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Myweb\MRZ\"/>
    </mc:Choice>
  </mc:AlternateContent>
  <bookViews>
    <workbookView xWindow="84" yWindow="456" windowWidth="28716" windowHeight="17544" tabRatio="500"/>
  </bookViews>
  <sheets>
    <sheet name="Foglio1" sheetId="1" r:id="rId1"/>
  </sheets>
  <calcPr calcId="162913"/>
  <extLst>
    <ext xmlns:x14="http://schemas.microsoft.com/office/spreadsheetml/2009/9/main" uri="{79F54976-1DA5-4618-B147-4CDE4B953A38}">
      <x14:workbookPr defaultImageDpi="330"/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E16" i="1" l="1"/>
  <c r="F16" i="1" s="1"/>
  <c r="G16" i="1" s="1"/>
  <c r="C23" i="1"/>
  <c r="C20" i="1"/>
  <c r="C19" i="1"/>
  <c r="C18" i="1"/>
  <c r="C17" i="1"/>
  <c r="C16" i="1"/>
  <c r="F15" i="1"/>
  <c r="E4" i="1"/>
  <c r="F4" i="1" s="1"/>
  <c r="G4" i="1" s="1"/>
  <c r="E5" i="1"/>
  <c r="F5" i="1" s="1"/>
  <c r="G5" i="1" s="1"/>
  <c r="F2" i="1"/>
  <c r="C4" i="1"/>
  <c r="C5" i="1"/>
  <c r="C6" i="1"/>
  <c r="C7" i="1"/>
  <c r="C3" i="1"/>
  <c r="C10" i="1"/>
  <c r="E17" i="1" s="1"/>
  <c r="F17" i="1" s="1"/>
  <c r="G17" i="1" s="1"/>
  <c r="E3" i="1" l="1"/>
  <c r="F3" i="1" s="1"/>
  <c r="G3" i="1" s="1"/>
  <c r="E19" i="1"/>
  <c r="F19" i="1" s="1"/>
  <c r="G19" i="1" s="1"/>
  <c r="E7" i="1"/>
  <c r="F7" i="1" s="1"/>
  <c r="G7" i="1" s="1"/>
  <c r="E18" i="1"/>
  <c r="F18" i="1" s="1"/>
  <c r="G18" i="1" s="1"/>
  <c r="E20" i="1"/>
  <c r="F20" i="1" s="1"/>
  <c r="G20" i="1" s="1"/>
  <c r="E6" i="1"/>
  <c r="F6" i="1" s="1"/>
  <c r="G6" i="1" s="1"/>
</calcChain>
</file>

<file path=xl/sharedStrings.xml><?xml version="1.0" encoding="utf-8"?>
<sst xmlns="http://schemas.openxmlformats.org/spreadsheetml/2006/main" count="17" uniqueCount="11">
  <si>
    <t xml:space="preserve">Anni </t>
  </si>
  <si>
    <t xml:space="preserve"> n.i. delle retribuzioni a prezzi correnti. base 2001=100 </t>
  </si>
  <si>
    <t xml:space="preserve"> FOI. base 1995=100 </t>
  </si>
  <si>
    <t xml:space="preserve"> FOI. base 2001=100 </t>
  </si>
  <si>
    <t xml:space="preserve"> Retribuzioni a prezzi correnti  </t>
  </si>
  <si>
    <t xml:space="preserve"> n.i. sulle retribuzioni a prezzi costanti, base 2001=100</t>
  </si>
  <si>
    <t xml:space="preserve">  Retribuzioni in termini reali (a prezzi 2001).  </t>
  </si>
  <si>
    <t>Cofficiente di raccordo</t>
  </si>
  <si>
    <t xml:space="preserve"> FOI. base 2001=100 (serie arrotondata alla prima cifra decimale)</t>
  </si>
  <si>
    <t xml:space="preserve">  Retribuzioni in termini reali (a prezzi 2001, utilizzando la serie FOI base 2001=100 arrotondata alla prima cifra decimale).  </t>
  </si>
  <si>
    <t>DI SEGUITO SONO RIPORTATI I CALCOLI SENZA ARROTONDAMENTI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</si>
</sst>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0" borderId="0" xfId="0" applyAlignment="1">
      <alignment wrapText="1"/>
    </xf>
    <xf numFmtId="164" fontId="0" fillId="0" borderId="0" xfId="0" applyNumberFormat="1"/>
    <xf numFmtId="1" fontId="0" fillId="0" borderId="0" xfId="0" applyNumberFormat="1"/>
  </cellXfs>
  <cellStyles count="1">
    <cellStyle name="Normale" xfId="0" builtinId="0"/>
  </cellStyles>
  <dxfs count="0"/>
  <tableStyles count="0" defaultTableStyle="TableStyleMedium9" defaultPivotStyle="PivotStyleMedium7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3"/>
  <sheetViews>
    <sheetView tabSelected="1" zoomScale="115" zoomScaleNormal="115" zoomScalePageLayoutView="190" workbookViewId="0">
      <selection activeCell="F3" sqref="F3"/>
    </sheetView>
  </sheetViews>
  <sheetFormatPr defaultColWidth="11.19921875" defaultRowHeight="15.6" x14ac:dyDescent="0.3"/>
  <cols>
    <col min="1" max="1" width="5.19921875" bestFit="1" customWidth="1"/>
    <col min="2" max="2" width="19.5" bestFit="1" customWidth="1"/>
    <col min="3" max="3" width="19.69921875" customWidth="1"/>
    <col min="4" max="4" width="9.19921875" bestFit="1" customWidth="1"/>
    <col min="5" max="5" width="9.69921875" bestFit="1" customWidth="1"/>
    <col min="6" max="6" width="18" customWidth="1"/>
    <col min="7" max="7" width="21.19921875" customWidth="1"/>
  </cols>
  <sheetData>
    <row r="1" spans="1:7" ht="124.8" x14ac:dyDescent="0.3">
      <c r="A1" s="1" t="s">
        <v>0</v>
      </c>
      <c r="B1" s="1" t="s">
        <v>4</v>
      </c>
      <c r="C1" s="1" t="s">
        <v>1</v>
      </c>
      <c r="D1" s="1" t="s">
        <v>2</v>
      </c>
      <c r="E1" s="1" t="s">
        <v>8</v>
      </c>
      <c r="F1" s="1" t="s">
        <v>9</v>
      </c>
      <c r="G1" s="1" t="s">
        <v>5</v>
      </c>
    </row>
    <row r="2" spans="1:7" x14ac:dyDescent="0.3">
      <c r="A2">
        <v>2001</v>
      </c>
      <c r="B2">
        <v>21346</v>
      </c>
      <c r="C2">
        <v>100</v>
      </c>
      <c r="D2">
        <v>115.3</v>
      </c>
      <c r="E2" s="3">
        <v>100</v>
      </c>
      <c r="F2" s="3">
        <f>B2/(E2/100)</f>
        <v>21346</v>
      </c>
      <c r="G2">
        <v>100</v>
      </c>
    </row>
    <row r="3" spans="1:7" x14ac:dyDescent="0.3">
      <c r="A3">
        <v>2002</v>
      </c>
      <c r="B3">
        <v>22066</v>
      </c>
      <c r="C3" s="2">
        <f>B3/B$2*100</f>
        <v>103.37299728286331</v>
      </c>
      <c r="D3" s="2">
        <v>118</v>
      </c>
      <c r="E3" s="2">
        <f>ROUND(D3/C$10,1)</f>
        <v>102.3</v>
      </c>
      <c r="F3" s="3">
        <f>B3/(E3/100)</f>
        <v>21569.892473118281</v>
      </c>
      <c r="G3" s="2">
        <f>F3/F$2*100</f>
        <v>101.04887319927987</v>
      </c>
    </row>
    <row r="4" spans="1:7" x14ac:dyDescent="0.3">
      <c r="A4">
        <v>2003</v>
      </c>
      <c r="B4">
        <v>22644</v>
      </c>
      <c r="C4" s="2">
        <f>B4/B$2*100</f>
        <v>106.08076454605077</v>
      </c>
      <c r="D4" s="2">
        <v>121</v>
      </c>
      <c r="E4" s="2">
        <f t="shared" ref="E4:E7" si="0">ROUND(D4/C$10,1)</f>
        <v>104.9</v>
      </c>
      <c r="F4" s="3">
        <f>B4/(E4/100)</f>
        <v>21586.272640610103</v>
      </c>
      <c r="G4" s="2">
        <f t="shared" ref="G4:G7" si="1">F4/F$2*100</f>
        <v>101.12560967211704</v>
      </c>
    </row>
    <row r="5" spans="1:7" x14ac:dyDescent="0.3">
      <c r="A5">
        <v>2004</v>
      </c>
      <c r="B5">
        <v>23637</v>
      </c>
      <c r="C5" s="2">
        <f>B5/B$2*100</f>
        <v>110.73268996533308</v>
      </c>
      <c r="D5" s="2">
        <v>123.7</v>
      </c>
      <c r="E5" s="2">
        <f t="shared" si="0"/>
        <v>107.3</v>
      </c>
      <c r="F5" s="3">
        <f t="shared" ref="F5:F7" si="2">B5/(E5/100)</f>
        <v>22028.890959925444</v>
      </c>
      <c r="G5" s="2">
        <f t="shared" si="1"/>
        <v>103.19915187822282</v>
      </c>
    </row>
    <row r="6" spans="1:7" x14ac:dyDescent="0.3">
      <c r="A6">
        <v>2005</v>
      </c>
      <c r="B6">
        <v>24367</v>
      </c>
      <c r="C6" s="2">
        <f>B6/B$2*100</f>
        <v>114.15253443268058</v>
      </c>
      <c r="D6" s="2">
        <v>126</v>
      </c>
      <c r="E6" s="2">
        <f t="shared" si="0"/>
        <v>109.3</v>
      </c>
      <c r="F6" s="3">
        <f t="shared" si="2"/>
        <v>22293.687099725528</v>
      </c>
      <c r="G6" s="2">
        <f t="shared" si="1"/>
        <v>104.43964723941501</v>
      </c>
    </row>
    <row r="7" spans="1:7" x14ac:dyDescent="0.3">
      <c r="A7">
        <v>2006</v>
      </c>
      <c r="B7">
        <v>25247</v>
      </c>
      <c r="C7" s="2">
        <f>B7/B$2*100</f>
        <v>118.27508666729129</v>
      </c>
      <c r="D7" s="2">
        <v>128.69999999999999</v>
      </c>
      <c r="E7" s="2">
        <f t="shared" si="0"/>
        <v>111.6</v>
      </c>
      <c r="F7" s="3">
        <f t="shared" si="2"/>
        <v>22622.759856630826</v>
      </c>
      <c r="G7" s="2">
        <f t="shared" si="1"/>
        <v>105.9812604545621</v>
      </c>
    </row>
    <row r="10" spans="1:7" x14ac:dyDescent="0.3">
      <c r="B10" t="s">
        <v>7</v>
      </c>
      <c r="C10">
        <f>D2/C2</f>
        <v>1.153</v>
      </c>
      <c r="E10" s="3"/>
      <c r="F10" s="3"/>
    </row>
    <row r="11" spans="1:7" x14ac:dyDescent="0.3">
      <c r="E11" s="3"/>
      <c r="F11" s="3"/>
    </row>
    <row r="12" spans="1:7" x14ac:dyDescent="0.3">
      <c r="B12" t="s">
        <v>10</v>
      </c>
      <c r="E12" s="3"/>
    </row>
    <row r="13" spans="1:7" x14ac:dyDescent="0.3">
      <c r="E13" s="3"/>
    </row>
    <row r="14" spans="1:7" ht="46.8" x14ac:dyDescent="0.3">
      <c r="A14" s="1" t="s">
        <v>0</v>
      </c>
      <c r="B14" s="1" t="s">
        <v>4</v>
      </c>
      <c r="C14" s="1" t="s">
        <v>1</v>
      </c>
      <c r="D14" s="1" t="s">
        <v>2</v>
      </c>
      <c r="E14" s="1" t="s">
        <v>3</v>
      </c>
      <c r="F14" s="1" t="s">
        <v>6</v>
      </c>
      <c r="G14" s="1" t="s">
        <v>5</v>
      </c>
    </row>
    <row r="15" spans="1:7" x14ac:dyDescent="0.3">
      <c r="A15">
        <v>2001</v>
      </c>
      <c r="B15">
        <v>21346</v>
      </c>
      <c r="C15">
        <v>100</v>
      </c>
      <c r="D15">
        <v>115.3</v>
      </c>
      <c r="E15" s="3">
        <v>100</v>
      </c>
      <c r="F15" s="3">
        <f>B15/(E15/100)</f>
        <v>21346</v>
      </c>
      <c r="G15">
        <v>100</v>
      </c>
    </row>
    <row r="16" spans="1:7" x14ac:dyDescent="0.3">
      <c r="A16">
        <v>2002</v>
      </c>
      <c r="B16">
        <v>22066</v>
      </c>
      <c r="C16" s="2">
        <f>B16/B$2*100</f>
        <v>103.37299728286331</v>
      </c>
      <c r="D16" s="2">
        <v>118</v>
      </c>
      <c r="E16" s="2">
        <f>D16/C$10</f>
        <v>102.3417172593235</v>
      </c>
      <c r="F16" s="3">
        <f>B16/(E16/100)</f>
        <v>21561.1</v>
      </c>
      <c r="G16" s="2">
        <f>F16/F$2*100</f>
        <v>101.0076829382554</v>
      </c>
    </row>
    <row r="17" spans="1:7" x14ac:dyDescent="0.3">
      <c r="A17">
        <v>2003</v>
      </c>
      <c r="B17">
        <v>22644</v>
      </c>
      <c r="C17" s="2">
        <f>B17/B$2*100</f>
        <v>106.08076454605077</v>
      </c>
      <c r="D17" s="2">
        <v>121</v>
      </c>
      <c r="E17" s="2">
        <f t="shared" ref="E17:E20" si="3">D17/C$10</f>
        <v>104.9436253252385</v>
      </c>
      <c r="F17" s="3">
        <f>B17/(E17/100)</f>
        <v>21577.299173553718</v>
      </c>
      <c r="G17" s="2">
        <f t="shared" ref="G17:G20" si="4">F17/F$2*100</f>
        <v>101.08357150545169</v>
      </c>
    </row>
    <row r="18" spans="1:7" x14ac:dyDescent="0.3">
      <c r="A18">
        <v>2004</v>
      </c>
      <c r="B18">
        <v>23637</v>
      </c>
      <c r="C18" s="2">
        <f>B18/B$2*100</f>
        <v>110.73268996533308</v>
      </c>
      <c r="D18" s="2">
        <v>123.7</v>
      </c>
      <c r="E18" s="2">
        <f t="shared" si="3"/>
        <v>107.28534258456202</v>
      </c>
      <c r="F18" s="3">
        <f t="shared" ref="F18:F20" si="5">B18/(E18/100)</f>
        <v>22031.900565885204</v>
      </c>
      <c r="G18" s="2">
        <f t="shared" si="4"/>
        <v>103.21325103478497</v>
      </c>
    </row>
    <row r="19" spans="1:7" x14ac:dyDescent="0.3">
      <c r="A19">
        <v>2005</v>
      </c>
      <c r="B19">
        <v>24367</v>
      </c>
      <c r="C19" s="2">
        <f>B19/B$2*100</f>
        <v>114.15253443268058</v>
      </c>
      <c r="D19" s="2">
        <v>126</v>
      </c>
      <c r="E19" s="2">
        <f t="shared" si="3"/>
        <v>109.28013876843018</v>
      </c>
      <c r="F19" s="3">
        <f t="shared" si="5"/>
        <v>22297.738888888893</v>
      </c>
      <c r="G19" s="2">
        <f t="shared" si="4"/>
        <v>104.45862873085774</v>
      </c>
    </row>
    <row r="20" spans="1:7" x14ac:dyDescent="0.3">
      <c r="A20">
        <v>2006</v>
      </c>
      <c r="B20">
        <v>25247</v>
      </c>
      <c r="C20" s="2">
        <f>B20/B$2*100</f>
        <v>118.27508666729129</v>
      </c>
      <c r="D20" s="2">
        <v>128.69999999999999</v>
      </c>
      <c r="E20" s="2">
        <f t="shared" si="3"/>
        <v>111.62185602775368</v>
      </c>
      <c r="F20" s="3">
        <f t="shared" si="5"/>
        <v>22618.330225330228</v>
      </c>
      <c r="G20" s="2">
        <f t="shared" si="4"/>
        <v>105.96050887908848</v>
      </c>
    </row>
    <row r="23" spans="1:7" x14ac:dyDescent="0.3">
      <c r="B23" t="s">
        <v>7</v>
      </c>
      <c r="C23">
        <f>D15/C15</f>
        <v>1.153</v>
      </c>
      <c r="E23" s="3"/>
      <c r="F23" s="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Utente di Microsoft Office</dc:creator>
  <cp:lastModifiedBy>Mriani</cp:lastModifiedBy>
  <dcterms:created xsi:type="dcterms:W3CDTF">2017-03-22T11:14:06Z</dcterms:created>
  <dcterms:modified xsi:type="dcterms:W3CDTF">2017-03-22T13:52:20Z</dcterms:modified>
</cp:coreProperties>
</file>