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13584" windowHeight="5484" tabRatio="888"/>
  </bookViews>
  <sheets>
    <sheet name="boxplot" sheetId="11" r:id="rId1"/>
  </sheets>
  <definedNames>
    <definedName name="_xlchart.v1.0" hidden="1">boxplot!$A$1:$A$20</definedName>
    <definedName name="_xlchart.v1.1" hidden="1">boxplot!$A$1:$A$20</definedName>
    <definedName name="n" localSheetId="0">boxplot!$E$2</definedName>
    <definedName name="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1" l="1"/>
  <c r="G8" i="11" s="1"/>
  <c r="G9" i="11" s="1"/>
  <c r="G7" i="11"/>
  <c r="G11" i="11" s="1"/>
  <c r="D7" i="11"/>
  <c r="D6" i="11" l="1"/>
  <c r="D8" i="11" l="1"/>
  <c r="D11" i="11" s="1"/>
  <c r="D9" i="11"/>
</calcChain>
</file>

<file path=xl/sharedStrings.xml><?xml version="1.0" encoding="utf-8"?>
<sst xmlns="http://schemas.openxmlformats.org/spreadsheetml/2006/main" count="13" uniqueCount="13">
  <si>
    <t>n=</t>
  </si>
  <si>
    <t>Dati della Tabella 4.2</t>
  </si>
  <si>
    <t>Terzo quartile</t>
  </si>
  <si>
    <t>Primo quartile</t>
  </si>
  <si>
    <t>Calcoli utilizzando ESC.QUARTILE</t>
  </si>
  <si>
    <t>Punto di troncamento superiore di prima approssimazione</t>
  </si>
  <si>
    <t>Calcoli utilizzando INC.QUARTILE</t>
  </si>
  <si>
    <t>Punto di troncamento inferiore di prima approssimazione</t>
  </si>
  <si>
    <t>Punto di troncamento superiore  finale</t>
  </si>
  <si>
    <t>Punto di troncamento inferiore finale</t>
  </si>
  <si>
    <t>Differenza interquartile</t>
  </si>
  <si>
    <t>I baffi del boxplot vanno da 20 a 310 e il valore xmax=310 non viene dichiarato outlier</t>
  </si>
  <si>
    <t>I baffi del boxplot vanno da 20 a 230 e il valore xmax=310 viene dichiarato outlier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</si>
</sst>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en-US"/>
              <a:t>Boxplot utilizzando ESC.QUARTILE </a:t>
            </a:r>
          </a:p>
        </cx:rich>
      </cx:tx>
    </cx:title>
    <cx:plotArea>
      <cx:plotAreaRegion>
        <cx:series layoutId="boxWhisker" uniqueId="{77FF8F00-D66B-40B1-B1BD-D3E21EE6F917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en-US"/>
              <a:t>Boxplot utilizzando INC.QUARTILE </a:t>
            </a:r>
          </a:p>
        </cx:rich>
      </cx:tx>
    </cx:title>
    <cx:plotArea>
      <cx:plotAreaRegion>
        <cx:series layoutId="boxWhisker" uniqueId="{77FF8F00-D66B-40B1-B1BD-D3E21EE6F917}">
          <cx:dataId val="0"/>
          <cx:layoutPr>
            <cx:visibility meanLine="0" meanMarker="1" nonoutliers="0" outliers="1"/>
            <cx:statistics quartileMethod="in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16</xdr:row>
      <xdr:rowOff>95250</xdr:rowOff>
    </xdr:from>
    <xdr:to>
      <xdr:col>6</xdr:col>
      <xdr:colOff>38100</xdr:colOff>
      <xdr:row>33</xdr:row>
      <xdr:rowOff>99060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6</xdr:col>
      <xdr:colOff>243840</xdr:colOff>
      <xdr:row>16</xdr:row>
      <xdr:rowOff>57150</xdr:rowOff>
    </xdr:from>
    <xdr:to>
      <xdr:col>10</xdr:col>
      <xdr:colOff>403860</xdr:colOff>
      <xdr:row>33</xdr:row>
      <xdr:rowOff>60960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C35" sqref="C35"/>
    </sheetView>
  </sheetViews>
  <sheetFormatPr defaultRowHeight="14.4" x14ac:dyDescent="0.3"/>
  <cols>
    <col min="3" max="3" width="21.44140625" customWidth="1"/>
    <col min="4" max="4" width="15.44140625" customWidth="1"/>
    <col min="5" max="5" width="12.5546875" bestFit="1" customWidth="1"/>
    <col min="6" max="6" width="9.21875" bestFit="1" customWidth="1"/>
    <col min="7" max="7" width="20.77734375" customWidth="1"/>
    <col min="9" max="9" width="8.88671875" customWidth="1"/>
    <col min="10" max="10" width="17.6640625" customWidth="1"/>
  </cols>
  <sheetData>
    <row r="1" spans="1:8" x14ac:dyDescent="0.3">
      <c r="A1">
        <v>20</v>
      </c>
    </row>
    <row r="2" spans="1:8" x14ac:dyDescent="0.3">
      <c r="A2">
        <v>31</v>
      </c>
      <c r="C2" t="s">
        <v>0</v>
      </c>
      <c r="E2">
        <v>20</v>
      </c>
    </row>
    <row r="3" spans="1:8" x14ac:dyDescent="0.3">
      <c r="A3">
        <v>40</v>
      </c>
    </row>
    <row r="4" spans="1:8" x14ac:dyDescent="0.3">
      <c r="A4">
        <v>50</v>
      </c>
    </row>
    <row r="5" spans="1:8" ht="43.2" x14ac:dyDescent="0.3">
      <c r="A5">
        <v>65</v>
      </c>
      <c r="D5" s="1" t="s">
        <v>4</v>
      </c>
      <c r="G5" s="1" t="s">
        <v>6</v>
      </c>
    </row>
    <row r="6" spans="1:8" x14ac:dyDescent="0.3">
      <c r="A6">
        <v>72</v>
      </c>
      <c r="C6" t="s">
        <v>2</v>
      </c>
      <c r="D6">
        <f>_xlfn.QUARTILE.EXC(A1:A20,3)</f>
        <v>168.75</v>
      </c>
      <c r="G6">
        <f>_xlfn.QUARTILE.INC(A1:A20,3)</f>
        <v>156.25</v>
      </c>
    </row>
    <row r="7" spans="1:8" ht="31.8" customHeight="1" x14ac:dyDescent="0.3">
      <c r="A7">
        <v>85</v>
      </c>
      <c r="C7" t="s">
        <v>3</v>
      </c>
      <c r="D7">
        <f>_xlfn.QUARTILE.EXC(A1:A20,1)</f>
        <v>66.75</v>
      </c>
      <c r="G7">
        <f>_xlfn.QUARTILE.INC(A1:A20,1)</f>
        <v>70.25</v>
      </c>
    </row>
    <row r="8" spans="1:8" x14ac:dyDescent="0.3">
      <c r="A8">
        <v>100</v>
      </c>
      <c r="C8" t="s">
        <v>10</v>
      </c>
      <c r="D8">
        <f>D6-D7</f>
        <v>102</v>
      </c>
      <c r="G8">
        <f>G6-G7</f>
        <v>86</v>
      </c>
    </row>
    <row r="9" spans="1:8" ht="43.2" x14ac:dyDescent="0.3">
      <c r="A9">
        <v>100</v>
      </c>
      <c r="C9" s="1" t="s">
        <v>5</v>
      </c>
      <c r="D9">
        <f>D6+1.5*D8</f>
        <v>321.75</v>
      </c>
      <c r="G9">
        <f>G6+1.5*G8</f>
        <v>285.25</v>
      </c>
    </row>
    <row r="10" spans="1:8" ht="28.8" x14ac:dyDescent="0.3">
      <c r="A10">
        <v>105</v>
      </c>
      <c r="C10" s="1" t="s">
        <v>8</v>
      </c>
      <c r="D10">
        <v>310</v>
      </c>
      <c r="G10">
        <v>230</v>
      </c>
    </row>
    <row r="11" spans="1:8" ht="43.2" x14ac:dyDescent="0.3">
      <c r="A11">
        <v>110</v>
      </c>
      <c r="C11" s="1" t="s">
        <v>7</v>
      </c>
      <c r="D11">
        <f>D7-1.5*D8</f>
        <v>-86.25</v>
      </c>
      <c r="G11">
        <f>G7-1.5*G8</f>
        <v>-58.75</v>
      </c>
    </row>
    <row r="12" spans="1:8" ht="28.8" x14ac:dyDescent="0.3">
      <c r="A12">
        <v>125</v>
      </c>
      <c r="C12" s="1" t="s">
        <v>9</v>
      </c>
      <c r="D12">
        <v>20</v>
      </c>
      <c r="G12">
        <v>20</v>
      </c>
    </row>
    <row r="13" spans="1:8" x14ac:dyDescent="0.3">
      <c r="A13">
        <v>128</v>
      </c>
    </row>
    <row r="14" spans="1:8" x14ac:dyDescent="0.3">
      <c r="A14">
        <v>140</v>
      </c>
      <c r="C14" s="2" t="s">
        <v>11</v>
      </c>
      <c r="D14" s="2"/>
      <c r="G14" s="2" t="s">
        <v>12</v>
      </c>
      <c r="H14" s="2"/>
    </row>
    <row r="15" spans="1:8" x14ac:dyDescent="0.3">
      <c r="A15">
        <v>150</v>
      </c>
      <c r="C15" s="2"/>
      <c r="D15" s="2"/>
      <c r="G15" s="2"/>
      <c r="H15" s="2"/>
    </row>
    <row r="16" spans="1:8" ht="31.8" customHeight="1" x14ac:dyDescent="0.3">
      <c r="A16">
        <v>175</v>
      </c>
    </row>
    <row r="17" spans="1:1" x14ac:dyDescent="0.3">
      <c r="A17">
        <v>190</v>
      </c>
    </row>
    <row r="18" spans="1:1" x14ac:dyDescent="0.3">
      <c r="A18">
        <v>205</v>
      </c>
    </row>
    <row r="19" spans="1:1" x14ac:dyDescent="0.3">
      <c r="A19">
        <v>230</v>
      </c>
    </row>
    <row r="20" spans="1:1" x14ac:dyDescent="0.3">
      <c r="A20">
        <v>310</v>
      </c>
    </row>
    <row r="22" spans="1:1" x14ac:dyDescent="0.3">
      <c r="A22" t="s">
        <v>1</v>
      </c>
    </row>
  </sheetData>
  <mergeCells count="2">
    <mergeCell ref="C14:D15"/>
    <mergeCell ref="G14:H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boxplot</vt:lpstr>
      <vt:lpstr>boxplot!n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2018-11-12T16:10:47Z</dcterms:created>
  <dcterms:modified xsi:type="dcterms:W3CDTF">2019-03-12T11:19:58Z</dcterms:modified>
</cp:coreProperties>
</file>