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se" sheetId="1" r:id="rId1"/>
  </sheets>
  <definedNames/>
  <calcPr fullCalcOnLoad="1"/>
</workbook>
</file>

<file path=xl/sharedStrings.xml><?xml version="1.0" encoding="utf-8"?>
<sst xmlns="http://schemas.openxmlformats.org/spreadsheetml/2006/main" count="1141" uniqueCount="443">
  <si>
    <t>GG&amp;G</t>
  </si>
  <si>
    <t>Wide World Importers</t>
  </si>
  <si>
    <t>Lakes &amp; Sons</t>
  </si>
  <si>
    <t>Sweet Forgiveness</t>
  </si>
  <si>
    <t>The DaVinci School of Arts and Crafts</t>
  </si>
  <si>
    <t>Ferguson and Bardell</t>
  </si>
  <si>
    <t>Just Togs</t>
  </si>
  <si>
    <t>Service Charge</t>
  </si>
  <si>
    <t>Miller Textiles</t>
  </si>
  <si>
    <t>Main Street Market</t>
  </si>
  <si>
    <t>Chateau St. Mark</t>
  </si>
  <si>
    <t>Jean-Paul Deloria</t>
  </si>
  <si>
    <t>Harry and David</t>
  </si>
  <si>
    <t>H&amp;B</t>
  </si>
  <si>
    <t>Strategic Investment</t>
  </si>
  <si>
    <t>Westmoreland Pharmacy</t>
  </si>
  <si>
    <t>Hult Center</t>
  </si>
  <si>
    <t>The Elephant's Trunk</t>
  </si>
  <si>
    <t>Shopko</t>
  </si>
  <si>
    <t>The Cleanery</t>
  </si>
  <si>
    <t>Reliable Home Office</t>
  </si>
  <si>
    <t>Right Start Baby Products</t>
  </si>
  <si>
    <t>Fletcher's for Children</t>
  </si>
  <si>
    <t>Barber Shop</t>
  </si>
  <si>
    <t>Allstate</t>
  </si>
  <si>
    <t>Canon USA</t>
  </si>
  <si>
    <t>The Beanery</t>
  </si>
  <si>
    <t>Reed &amp; Cross</t>
  </si>
  <si>
    <t>McAlvany Intelligence</t>
  </si>
  <si>
    <t>America Online</t>
  </si>
  <si>
    <t>U.S. Postal Service</t>
  </si>
  <si>
    <t>Deluxe Business Forms</t>
  </si>
  <si>
    <t>Agora Publishing</t>
  </si>
  <si>
    <t>The Hume Group</t>
  </si>
  <si>
    <t>One Step Ahead</t>
  </si>
  <si>
    <t>The Book Mark</t>
  </si>
  <si>
    <t>Home Decor</t>
  </si>
  <si>
    <t>Value Line</t>
  </si>
  <si>
    <t>Insider Report</t>
  </si>
  <si>
    <t>Victoria's Secret</t>
  </si>
  <si>
    <t>Chinaberry Book</t>
  </si>
  <si>
    <t>Furrow Building Materials</t>
  </si>
  <si>
    <t>Inv. in Crisis</t>
  </si>
  <si>
    <t>Just Imagine</t>
  </si>
  <si>
    <t>Museums</t>
  </si>
  <si>
    <t>Puzzle</t>
  </si>
  <si>
    <t>SWFTE International</t>
  </si>
  <si>
    <t>Oregon Electric Station</t>
  </si>
  <si>
    <t>Main Streeet Market</t>
  </si>
  <si>
    <t>Humble Bagle</t>
  </si>
  <si>
    <t>H &amp; B Recordings</t>
  </si>
  <si>
    <t>Alaska Airlines</t>
  </si>
  <si>
    <t>American Airlines</t>
  </si>
  <si>
    <t>Taipan</t>
  </si>
  <si>
    <t>DeFrisco's</t>
  </si>
  <si>
    <t>Lamont's</t>
  </si>
  <si>
    <t>Lechters</t>
  </si>
  <si>
    <t>Laissez Faire Books</t>
  </si>
  <si>
    <t>Biobottoms</t>
  </si>
  <si>
    <t>Safety Zone</t>
  </si>
  <si>
    <t>Homebase</t>
  </si>
  <si>
    <t>Oregon Meats</t>
  </si>
  <si>
    <t>Ross-Simons</t>
  </si>
  <si>
    <t>Plannet Crafters</t>
  </si>
  <si>
    <t>Music 4 Little People</t>
  </si>
  <si>
    <t>Airport City Taxi</t>
  </si>
  <si>
    <t>National Steelcrafters</t>
  </si>
  <si>
    <t>Biergarten</t>
  </si>
  <si>
    <t>Dolphin Hotel</t>
  </si>
  <si>
    <t>Team Mickey</t>
  </si>
  <si>
    <t>Epcot Center</t>
  </si>
  <si>
    <t>Sirgany Int'l of Orlando, FL</t>
  </si>
  <si>
    <t>Avis</t>
  </si>
  <si>
    <t>Royal Plaza Hotel</t>
  </si>
  <si>
    <t>Host International</t>
  </si>
  <si>
    <t>Dallas Airport</t>
  </si>
  <si>
    <t>Cap n Jacks</t>
  </si>
  <si>
    <t>After the Stork</t>
  </si>
  <si>
    <t>DAK Industries</t>
  </si>
  <si>
    <t>Chambers</t>
  </si>
  <si>
    <t>Annual fee</t>
  </si>
  <si>
    <t>Sheraton Portland Airport</t>
  </si>
  <si>
    <t>Concession Air, Portland Airport</t>
  </si>
  <si>
    <t>Primary Layer</t>
  </si>
  <si>
    <t>Bagels</t>
  </si>
  <si>
    <t>Naturopath</t>
  </si>
  <si>
    <t>Prescriptions</t>
  </si>
  <si>
    <t>Sweetwaters</t>
  </si>
  <si>
    <t>Childcraft Catalog</t>
  </si>
  <si>
    <t>United Airlines</t>
  </si>
  <si>
    <t>Safe Deposit Box payment</t>
  </si>
  <si>
    <t>Touchstone</t>
  </si>
  <si>
    <t>Gateway 2000</t>
  </si>
  <si>
    <t>Potpourri Gifts</t>
  </si>
  <si>
    <t>Interest Paid</t>
  </si>
  <si>
    <t>Brights Creek</t>
  </si>
  <si>
    <t>Classic Cab Company</t>
  </si>
  <si>
    <t>Holt Associates</t>
  </si>
  <si>
    <t>Miranda and Russell : Home schooling</t>
  </si>
  <si>
    <t>Hearthsong Catalog</t>
  </si>
  <si>
    <t>Parsons Technology</t>
  </si>
  <si>
    <t>Hanna Andersson</t>
  </si>
  <si>
    <t>David Kay</t>
  </si>
  <si>
    <t>Evergreen Photo</t>
  </si>
  <si>
    <t>Gardeners Eden</t>
  </si>
  <si>
    <t>Postal Stop</t>
  </si>
  <si>
    <t>Wilson Music House</t>
  </si>
  <si>
    <t>Elco Computers</t>
  </si>
  <si>
    <t>Great Harvest Bakery</t>
  </si>
  <si>
    <t>Levenger Reader Tools</t>
  </si>
  <si>
    <t>Business purchases : Furniture</t>
  </si>
  <si>
    <t>DeLorme Publishing</t>
  </si>
  <si>
    <t>Musical Heritage Society</t>
  </si>
  <si>
    <t>Food Value</t>
  </si>
  <si>
    <t>Silver and Gold Report</t>
  </si>
  <si>
    <t>Friendship House</t>
  </si>
  <si>
    <t>The Eugene Clinic Pharmacy</t>
  </si>
  <si>
    <t>International Auto Repair</t>
  </si>
  <si>
    <t>Kenosha Computer Center</t>
  </si>
  <si>
    <t>Sundance Natural Foods</t>
  </si>
  <si>
    <t>Hertz</t>
  </si>
  <si>
    <t>Marriott Courtyard, Bellevue</t>
  </si>
  <si>
    <t>Orthovent</t>
  </si>
  <si>
    <t>The Wall Street Digest</t>
  </si>
  <si>
    <t>Spiegel</t>
  </si>
  <si>
    <t>The Gap</t>
  </si>
  <si>
    <t>Heidi's Hallmark</t>
  </si>
  <si>
    <t>Toys R Us</t>
  </si>
  <si>
    <t>Hold Everything</t>
  </si>
  <si>
    <t>Best Products</t>
  </si>
  <si>
    <t>Cato Institute</t>
  </si>
  <si>
    <t>Kinko's</t>
  </si>
  <si>
    <t>Baker's Pharmacy</t>
  </si>
  <si>
    <t>Vroman's</t>
  </si>
  <si>
    <t>The Emporium</t>
  </si>
  <si>
    <t>Wireless Catalog</t>
  </si>
  <si>
    <t>Bridgewater Restaurant, Florence</t>
  </si>
  <si>
    <t>Flower Market</t>
  </si>
  <si>
    <t>Data</t>
  </si>
  <si>
    <t>Categoria</t>
  </si>
  <si>
    <t>Benzina</t>
  </si>
  <si>
    <t>Alimentari</t>
  </si>
  <si>
    <t>Regali</t>
  </si>
  <si>
    <t>Salute</t>
  </si>
  <si>
    <t>Abbigliamento</t>
  </si>
  <si>
    <t>Software</t>
  </si>
  <si>
    <t>Svago</t>
  </si>
  <si>
    <t>Manuali</t>
  </si>
  <si>
    <t>Giocattoli e libri</t>
  </si>
  <si>
    <t>Personale</t>
  </si>
  <si>
    <t>Attrezzatura</t>
  </si>
  <si>
    <t>Assicurazione</t>
  </si>
  <si>
    <t>Ufficio</t>
  </si>
  <si>
    <t>Posta elettronica</t>
  </si>
  <si>
    <t>Mobili</t>
  </si>
  <si>
    <t>Abitazione</t>
  </si>
  <si>
    <t>Educazione dei figli</t>
  </si>
  <si>
    <t>Bambini</t>
  </si>
  <si>
    <t>Software ufficio</t>
  </si>
  <si>
    <t>Ristorante</t>
  </si>
  <si>
    <t>Viaggio d'affari</t>
  </si>
  <si>
    <t>Viaggio d'affari: trasporto</t>
  </si>
  <si>
    <t>Viaggio d'affari: pasti</t>
  </si>
  <si>
    <t>Viaggio d'affari: alloggio</t>
  </si>
  <si>
    <t>Operazioni bancarie</t>
  </si>
  <si>
    <t>Hardware</t>
  </si>
  <si>
    <t>Importo fattura</t>
  </si>
  <si>
    <t>Cliente</t>
  </si>
  <si>
    <t>Spese di spedizione</t>
  </si>
  <si>
    <t>Totale After the Stork</t>
  </si>
  <si>
    <t>Totale Agora Publishing</t>
  </si>
  <si>
    <t>Totale Airport City Taxi</t>
  </si>
  <si>
    <t>Totale Alaska Airlines</t>
  </si>
  <si>
    <t>Totale Allstate</t>
  </si>
  <si>
    <t>Totale America Online</t>
  </si>
  <si>
    <t>Totale American Airlines</t>
  </si>
  <si>
    <t>Totale Annual fee</t>
  </si>
  <si>
    <t>Totale Avis</t>
  </si>
  <si>
    <t>Totale Bagels</t>
  </si>
  <si>
    <t>Totale Baker's Pharmacy</t>
  </si>
  <si>
    <t>Totale Barber Shop</t>
  </si>
  <si>
    <t>Totale Best Products</t>
  </si>
  <si>
    <t>Totale Biergarten</t>
  </si>
  <si>
    <t>Totale Biobottoms</t>
  </si>
  <si>
    <t>Totale Bridgewater Restaurant, Florence</t>
  </si>
  <si>
    <t>Totale Brights Creek</t>
  </si>
  <si>
    <t>Totale Canon USA</t>
  </si>
  <si>
    <t>Totale Cap n Jacks</t>
  </si>
  <si>
    <t>Totale Cato Institute</t>
  </si>
  <si>
    <t>Totale Chambers</t>
  </si>
  <si>
    <t>Totale Chateau St. Mark</t>
  </si>
  <si>
    <t>Totale Childcraft Catalog</t>
  </si>
  <si>
    <t>Totale Chinaberry Book</t>
  </si>
  <si>
    <t>Totale Classic Cab Company</t>
  </si>
  <si>
    <t>Totale Concession Air, Portland Airport</t>
  </si>
  <si>
    <t>Totale DAK Industries</t>
  </si>
  <si>
    <t>Totale Dallas Airport</t>
  </si>
  <si>
    <t>Totale David Kay</t>
  </si>
  <si>
    <t>Totale DeFrisco's</t>
  </si>
  <si>
    <t>Totale DeLorme Publishing</t>
  </si>
  <si>
    <t>Totale Deluxe Business Forms</t>
  </si>
  <si>
    <t>Totale Dolphin Hotel</t>
  </si>
  <si>
    <t>Totale Elco Computers</t>
  </si>
  <si>
    <t>Totale Epcot Center</t>
  </si>
  <si>
    <t>Totale Evergreen Photo</t>
  </si>
  <si>
    <t>Totale Ferguson and Bardell</t>
  </si>
  <si>
    <t>Totale Fletcher's for Children</t>
  </si>
  <si>
    <t>Totale Flower Market</t>
  </si>
  <si>
    <t>Totale Food Value</t>
  </si>
  <si>
    <t>Totale Friendship House</t>
  </si>
  <si>
    <t>Totale Furrow Building Materials</t>
  </si>
  <si>
    <t>Totale Gardeners Eden</t>
  </si>
  <si>
    <t>Totale Gateway 2000</t>
  </si>
  <si>
    <t>Totale GG&amp;G</t>
  </si>
  <si>
    <t>Totale Great Harvest Bakery</t>
  </si>
  <si>
    <t>Totale H &amp; B Recordings</t>
  </si>
  <si>
    <t>Totale H&amp;B</t>
  </si>
  <si>
    <t>Totale Hanna Andersson</t>
  </si>
  <si>
    <t>Totale Harry and David</t>
  </si>
  <si>
    <t>Totale Hearthsong Catalog</t>
  </si>
  <si>
    <t>Totale Heidi's Hallmark</t>
  </si>
  <si>
    <t>Totale Hertz</t>
  </si>
  <si>
    <t>Totale Hold Everything</t>
  </si>
  <si>
    <t>Totale Holt Associates</t>
  </si>
  <si>
    <t>Totale Home Decor</t>
  </si>
  <si>
    <t>Totale Homebase</t>
  </si>
  <si>
    <t>Totale Host International</t>
  </si>
  <si>
    <t>Totale Hult Center</t>
  </si>
  <si>
    <t>Totale Humble Bagle</t>
  </si>
  <si>
    <t>Totale Insider Report</t>
  </si>
  <si>
    <t>Totale Interest Paid</t>
  </si>
  <si>
    <t>Totale International Auto Repair</t>
  </si>
  <si>
    <t>Totale Inv. in Crisis</t>
  </si>
  <si>
    <t>Totale Jean-Paul Deloria</t>
  </si>
  <si>
    <t>Totale Just Imagine</t>
  </si>
  <si>
    <t>Totale Just Togs</t>
  </si>
  <si>
    <t>Totale Kenosha Computer Center</t>
  </si>
  <si>
    <t>Totale Kinko's</t>
  </si>
  <si>
    <t>Totale Laissez Faire Books</t>
  </si>
  <si>
    <t>Totale Lakes &amp; Sons</t>
  </si>
  <si>
    <t>Totale Lamont's</t>
  </si>
  <si>
    <t>Totale Lechters</t>
  </si>
  <si>
    <t>Totale Levenger Reader Tools</t>
  </si>
  <si>
    <t>Totale Main Streeet Market</t>
  </si>
  <si>
    <t>Totale Main Street Market</t>
  </si>
  <si>
    <t>Totale Marriott Courtyard, Bellevue</t>
  </si>
  <si>
    <t>Totale McAlvany Intelligence</t>
  </si>
  <si>
    <t>Totale Miller Textiles</t>
  </si>
  <si>
    <t>Totale Museums</t>
  </si>
  <si>
    <t>Totale Music 4 Little People</t>
  </si>
  <si>
    <t>Totale Musical Heritage Society</t>
  </si>
  <si>
    <t>Totale National Steelcrafters</t>
  </si>
  <si>
    <t>Totale Naturopath</t>
  </si>
  <si>
    <t>Totale One Step Ahead</t>
  </si>
  <si>
    <t>Totale Oregon Electric Station</t>
  </si>
  <si>
    <t>Totale Oregon Meats</t>
  </si>
  <si>
    <t>Totale Orthovent</t>
  </si>
  <si>
    <t>Totale Parsons Technology</t>
  </si>
  <si>
    <t>Totale Plannet Crafters</t>
  </si>
  <si>
    <t>Totale Postal Stop</t>
  </si>
  <si>
    <t>Totale Potpourri Gifts</t>
  </si>
  <si>
    <t>Totale Prescriptions</t>
  </si>
  <si>
    <t>Totale Primary Layer</t>
  </si>
  <si>
    <t>Totale Puzzle</t>
  </si>
  <si>
    <t>Totale Reed &amp; Cross</t>
  </si>
  <si>
    <t>Totale Reliable Home Office</t>
  </si>
  <si>
    <t>Totale Right Start Baby Products</t>
  </si>
  <si>
    <t>Totale Ross-Simons</t>
  </si>
  <si>
    <t>Totale Royal Plaza Hotel</t>
  </si>
  <si>
    <t>Totale Safe Deposit Box payment</t>
  </si>
  <si>
    <t>Totale Safety Zone</t>
  </si>
  <si>
    <t>Totale Service Charge</t>
  </si>
  <si>
    <t>Totale Sheraton Portland Airport</t>
  </si>
  <si>
    <t>Totale Shopko</t>
  </si>
  <si>
    <t>Totale Silver and Gold Report</t>
  </si>
  <si>
    <t>Totale Sirgany Int'l of Orlando, FL</t>
  </si>
  <si>
    <t>Totale Spiegel</t>
  </si>
  <si>
    <t>Totale Strategic Investment</t>
  </si>
  <si>
    <t>Totale Sundance Natural Foods</t>
  </si>
  <si>
    <t>Totale Sweet Forgiveness</t>
  </si>
  <si>
    <t>Totale Sweetwaters</t>
  </si>
  <si>
    <t>Totale SWFTE International</t>
  </si>
  <si>
    <t>Totale Taipan</t>
  </si>
  <si>
    <t>Totale Team Mickey</t>
  </si>
  <si>
    <t>Totale The Beanery</t>
  </si>
  <si>
    <t>Totale The Book Mark</t>
  </si>
  <si>
    <t>Totale The Cleanery</t>
  </si>
  <si>
    <t>Totale The DaVinci School of Arts and Crafts</t>
  </si>
  <si>
    <t>Totale The Elephant's Trunk</t>
  </si>
  <si>
    <t>Totale The Emporium</t>
  </si>
  <si>
    <t>Totale The Eugene Clinic Pharmacy</t>
  </si>
  <si>
    <t>Totale The Gap</t>
  </si>
  <si>
    <t>Totale The Hume Group</t>
  </si>
  <si>
    <t>Totale The Wall Street Digest</t>
  </si>
  <si>
    <t>Totale Touchstone</t>
  </si>
  <si>
    <t>Totale Toys R Us</t>
  </si>
  <si>
    <t>Totale U.S. Postal Service</t>
  </si>
  <si>
    <t>Totale United Airlines</t>
  </si>
  <si>
    <t>Totale Value Line</t>
  </si>
  <si>
    <t>Totale Victoria's Secret</t>
  </si>
  <si>
    <t>Totale Vroman's</t>
  </si>
  <si>
    <t>Totale Westmoreland Pharmacy</t>
  </si>
  <si>
    <t>Totale Wide World Importers</t>
  </si>
  <si>
    <t>Totale Wilson Music House</t>
  </si>
  <si>
    <t>Totale Wireless Catalog</t>
  </si>
  <si>
    <t>Totale complessivo</t>
  </si>
  <si>
    <t>Media After the Stork</t>
  </si>
  <si>
    <t>Media Agora Publishing</t>
  </si>
  <si>
    <t>Media Airport City Taxi</t>
  </si>
  <si>
    <t>Media Alaska Airlines</t>
  </si>
  <si>
    <t>Media Allstate</t>
  </si>
  <si>
    <t>Media America Online</t>
  </si>
  <si>
    <t>Media American Airlines</t>
  </si>
  <si>
    <t>Media Annual fee</t>
  </si>
  <si>
    <t>Media Avis</t>
  </si>
  <si>
    <t>Media Bagels</t>
  </si>
  <si>
    <t>Media Baker's Pharmacy</t>
  </si>
  <si>
    <t>Media Barber Shop</t>
  </si>
  <si>
    <t>Media Best Products</t>
  </si>
  <si>
    <t>Media Biergarten</t>
  </si>
  <si>
    <t>Media Biobottoms</t>
  </si>
  <si>
    <t>Media Bridgewater Restaurant, Florence</t>
  </si>
  <si>
    <t>Media Brights Creek</t>
  </si>
  <si>
    <t>Media Canon USA</t>
  </si>
  <si>
    <t>Media Cap n Jacks</t>
  </si>
  <si>
    <t>Media Cato Institute</t>
  </si>
  <si>
    <t>Media Chambers</t>
  </si>
  <si>
    <t>Media Chateau St. Mark</t>
  </si>
  <si>
    <t>Media Childcraft Catalog</t>
  </si>
  <si>
    <t>Media Chinaberry Book</t>
  </si>
  <si>
    <t>Media Classic Cab Company</t>
  </si>
  <si>
    <t>Media Concession Air, Portland Airport</t>
  </si>
  <si>
    <t>Media DAK Industries</t>
  </si>
  <si>
    <t>Media Dallas Airport</t>
  </si>
  <si>
    <t>Media David Kay</t>
  </si>
  <si>
    <t>Media DeFrisco's</t>
  </si>
  <si>
    <t>Media DeLorme Publishing</t>
  </si>
  <si>
    <t>Media Deluxe Business Forms</t>
  </si>
  <si>
    <t>Media Dolphin Hotel</t>
  </si>
  <si>
    <t>Media Elco Computers</t>
  </si>
  <si>
    <t>Media Epcot Center</t>
  </si>
  <si>
    <t>Media Evergreen Photo</t>
  </si>
  <si>
    <t>Media Ferguson and Bardell</t>
  </si>
  <si>
    <t>Media Fletcher's for Children</t>
  </si>
  <si>
    <t>Media Flower Market</t>
  </si>
  <si>
    <t>Media Food Value</t>
  </si>
  <si>
    <t>Media Friendship House</t>
  </si>
  <si>
    <t>Media Furrow Building Materials</t>
  </si>
  <si>
    <t>Media Gardeners Eden</t>
  </si>
  <si>
    <t>Media Gateway 2000</t>
  </si>
  <si>
    <t>Media GG&amp;G</t>
  </si>
  <si>
    <t>Media Great Harvest Bakery</t>
  </si>
  <si>
    <t>Media H &amp; B Recordings</t>
  </si>
  <si>
    <t>Media H&amp;B</t>
  </si>
  <si>
    <t>Media Hanna Andersson</t>
  </si>
  <si>
    <t>Media Harry and David</t>
  </si>
  <si>
    <t>Media Hearthsong Catalog</t>
  </si>
  <si>
    <t>Media Heidi's Hallmark</t>
  </si>
  <si>
    <t>Media Hertz</t>
  </si>
  <si>
    <t>Media Hold Everything</t>
  </si>
  <si>
    <t>Media Holt Associates</t>
  </si>
  <si>
    <t>Media Home Decor</t>
  </si>
  <si>
    <t>Media Homebase</t>
  </si>
  <si>
    <t>Media Host International</t>
  </si>
  <si>
    <t>Media Hult Center</t>
  </si>
  <si>
    <t>Media Humble Bagle</t>
  </si>
  <si>
    <t>Media Insider Report</t>
  </si>
  <si>
    <t>Media Interest Paid</t>
  </si>
  <si>
    <t>Media International Auto Repair</t>
  </si>
  <si>
    <t>Media Inv. in Crisis</t>
  </si>
  <si>
    <t>Media Jean-Paul Deloria</t>
  </si>
  <si>
    <t>Media Just Imagine</t>
  </si>
  <si>
    <t>Media Just Togs</t>
  </si>
  <si>
    <t>Media Kenosha Computer Center</t>
  </si>
  <si>
    <t>Media Kinko's</t>
  </si>
  <si>
    <t>Media Laissez Faire Books</t>
  </si>
  <si>
    <t>Media Lakes &amp; Sons</t>
  </si>
  <si>
    <t>Media Lamont's</t>
  </si>
  <si>
    <t>Media Lechters</t>
  </si>
  <si>
    <t>Media Levenger Reader Tools</t>
  </si>
  <si>
    <t>Media Main Streeet Market</t>
  </si>
  <si>
    <t>Media Main Street Market</t>
  </si>
  <si>
    <t>Media Marriott Courtyard, Bellevue</t>
  </si>
  <si>
    <t>Media McAlvany Intelligence</t>
  </si>
  <si>
    <t>Media Miller Textiles</t>
  </si>
  <si>
    <t>Media Museums</t>
  </si>
  <si>
    <t>Media Music 4 Little People</t>
  </si>
  <si>
    <t>Media Musical Heritage Society</t>
  </si>
  <si>
    <t>Media National Steelcrafters</t>
  </si>
  <si>
    <t>Media Naturopath</t>
  </si>
  <si>
    <t>Media One Step Ahead</t>
  </si>
  <si>
    <t>Media Oregon Electric Station</t>
  </si>
  <si>
    <t>Media Oregon Meats</t>
  </si>
  <si>
    <t>Media Orthovent</t>
  </si>
  <si>
    <t>Media Parsons Technology</t>
  </si>
  <si>
    <t>Media Plannet Crafters</t>
  </si>
  <si>
    <t>Media Postal Stop</t>
  </si>
  <si>
    <t>Media Potpourri Gifts</t>
  </si>
  <si>
    <t>Media Prescriptions</t>
  </si>
  <si>
    <t>Media Primary Layer</t>
  </si>
  <si>
    <t>Media Puzzle</t>
  </si>
  <si>
    <t>Media Reed &amp; Cross</t>
  </si>
  <si>
    <t>Media Reliable Home Office</t>
  </si>
  <si>
    <t>Media Right Start Baby Products</t>
  </si>
  <si>
    <t>Media Ross-Simons</t>
  </si>
  <si>
    <t>Media Royal Plaza Hotel</t>
  </si>
  <si>
    <t>Media Safe Deposit Box payment</t>
  </si>
  <si>
    <t>Media Safety Zone</t>
  </si>
  <si>
    <t>Media Service Charge</t>
  </si>
  <si>
    <t>Media Sheraton Portland Airport</t>
  </si>
  <si>
    <t>Media Shopko</t>
  </si>
  <si>
    <t>Media Silver and Gold Report</t>
  </si>
  <si>
    <t>Media Sirgany Int'l of Orlando, FL</t>
  </si>
  <si>
    <t>Media Spiegel</t>
  </si>
  <si>
    <t>Media Strategic Investment</t>
  </si>
  <si>
    <t>Media Sundance Natural Foods</t>
  </si>
  <si>
    <t>Media Sweet Forgiveness</t>
  </si>
  <si>
    <t>Media Sweetwaters</t>
  </si>
  <si>
    <t>Media SWFTE International</t>
  </si>
  <si>
    <t>Media Taipan</t>
  </si>
  <si>
    <t>Media Team Mickey</t>
  </si>
  <si>
    <t>Media The Beanery</t>
  </si>
  <si>
    <t>Media The Book Mark</t>
  </si>
  <si>
    <t>Media The Cleanery</t>
  </si>
  <si>
    <t>Media The DaVinci School of Arts and Crafts</t>
  </si>
  <si>
    <t>Media The Elephant's Trunk</t>
  </si>
  <si>
    <t>Media The Emporium</t>
  </si>
  <si>
    <t>Media The Eugene Clinic Pharmacy</t>
  </si>
  <si>
    <t>Media The Gap</t>
  </si>
  <si>
    <t>Media The Hume Group</t>
  </si>
  <si>
    <t>Media The Wall Street Digest</t>
  </si>
  <si>
    <t>Media Touchstone</t>
  </si>
  <si>
    <t>Media Toys R Us</t>
  </si>
  <si>
    <t>Media U.S. Postal Service</t>
  </si>
  <si>
    <t>Media United Airlines</t>
  </si>
  <si>
    <t>Media Value Line</t>
  </si>
  <si>
    <t>Media Victoria's Secret</t>
  </si>
  <si>
    <t>Media Vroman's</t>
  </si>
  <si>
    <t>Media Westmoreland Pharmacy</t>
  </si>
  <si>
    <t>Media Wide World Importers</t>
  </si>
  <si>
    <t>Media Wilson Music House</t>
  </si>
  <si>
    <t>Media Wireless Catalog</t>
  </si>
  <si>
    <t>Media comp.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</si>
</sst>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"/>
    <numFmt numFmtId="173" formatCode="mmm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7" fontId="0" fillId="0" borderId="0" xfId="19" applyAlignment="1">
      <alignment/>
    </xf>
    <xf numFmtId="0" fontId="4" fillId="0" borderId="0" xfId="0" applyFont="1" applyAlignment="1">
      <alignment/>
    </xf>
    <xf numFmtId="167" fontId="4" fillId="0" borderId="0" xfId="19" applyFont="1" applyAlignment="1">
      <alignment/>
    </xf>
    <xf numFmtId="172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6"/>
  <sheetViews>
    <sheetView tabSelected="1"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3"/>
  <cols>
    <col min="1" max="1" width="14.8515625" style="0" customWidth="1"/>
    <col min="2" max="2" width="25.7109375" style="0" customWidth="1"/>
    <col min="3" max="3" width="23.140625" style="0" customWidth="1"/>
    <col min="4" max="4" width="17.421875" style="2" customWidth="1"/>
  </cols>
  <sheetData>
    <row r="1" spans="1:5" s="3" customFormat="1" ht="15.75">
      <c r="A1" s="3" t="s">
        <v>138</v>
      </c>
      <c r="B1" s="3" t="s">
        <v>167</v>
      </c>
      <c r="C1" s="3" t="s">
        <v>139</v>
      </c>
      <c r="D1" s="4" t="s">
        <v>166</v>
      </c>
      <c r="E1" s="3" t="s">
        <v>168</v>
      </c>
    </row>
    <row r="2" spans="1:5" ht="12.75" outlineLevel="3">
      <c r="A2" s="1">
        <v>36596</v>
      </c>
      <c r="B2" t="s">
        <v>77</v>
      </c>
      <c r="C2" t="s">
        <v>144</v>
      </c>
      <c r="D2" s="5">
        <v>163500</v>
      </c>
      <c r="E2">
        <v>18</v>
      </c>
    </row>
    <row r="3" spans="1:5" ht="12.75" outlineLevel="3">
      <c r="A3" s="1">
        <v>36632</v>
      </c>
      <c r="B3" t="s">
        <v>77</v>
      </c>
      <c r="C3" t="s">
        <v>144</v>
      </c>
      <c r="D3" s="5">
        <v>51800</v>
      </c>
      <c r="E3">
        <v>21</v>
      </c>
    </row>
    <row r="4" spans="1:4" ht="12.75" outlineLevel="2">
      <c r="A4" s="1"/>
      <c r="B4" s="6" t="s">
        <v>306</v>
      </c>
      <c r="D4" s="5">
        <f>SUBTOTAL(1,D2:D3)</f>
        <v>107650</v>
      </c>
    </row>
    <row r="5" spans="1:5" ht="12.75" outlineLevel="1">
      <c r="A5" s="1"/>
      <c r="B5" s="6" t="s">
        <v>169</v>
      </c>
      <c r="D5" s="5">
        <f>SUBTOTAL(9,D2:D3)</f>
        <v>215300</v>
      </c>
      <c r="E5">
        <f>SUBTOTAL(9,E2:E3)</f>
        <v>39</v>
      </c>
    </row>
    <row r="6" spans="1:5" ht="12.75" outlineLevel="3">
      <c r="A6" s="1">
        <v>36554</v>
      </c>
      <c r="B6" t="s">
        <v>32</v>
      </c>
      <c r="C6" t="s">
        <v>147</v>
      </c>
      <c r="D6" s="5">
        <v>295000</v>
      </c>
      <c r="E6">
        <v>27</v>
      </c>
    </row>
    <row r="7" spans="1:4" ht="12.75" outlineLevel="2">
      <c r="A7" s="1"/>
      <c r="B7" s="7" t="s">
        <v>307</v>
      </c>
      <c r="D7" s="5">
        <f>SUBTOTAL(1,D6:D6)</f>
        <v>295000</v>
      </c>
    </row>
    <row r="8" spans="1:5" ht="12.75" outlineLevel="1">
      <c r="A8" s="1"/>
      <c r="B8" s="7" t="s">
        <v>170</v>
      </c>
      <c r="D8" s="5">
        <f>SUBTOTAL(9,D6:D6)</f>
        <v>295000</v>
      </c>
      <c r="E8">
        <f>SUBTOTAL(9,E6:E6)</f>
        <v>27</v>
      </c>
    </row>
    <row r="9" spans="1:5" ht="12.75" outlineLevel="3">
      <c r="A9" s="1">
        <v>36593</v>
      </c>
      <c r="B9" t="s">
        <v>65</v>
      </c>
      <c r="C9" t="s">
        <v>161</v>
      </c>
      <c r="D9" s="5">
        <v>17000</v>
      </c>
      <c r="E9">
        <v>18</v>
      </c>
    </row>
    <row r="10" spans="1:5" ht="12.75" outlineLevel="3">
      <c r="A10" s="1">
        <v>36597</v>
      </c>
      <c r="B10" t="s">
        <v>65</v>
      </c>
      <c r="C10" t="s">
        <v>161</v>
      </c>
      <c r="D10" s="5">
        <v>17000</v>
      </c>
      <c r="E10">
        <v>23</v>
      </c>
    </row>
    <row r="11" spans="1:5" ht="12.75" outlineLevel="3">
      <c r="A11" s="1">
        <v>36609</v>
      </c>
      <c r="B11" t="s">
        <v>65</v>
      </c>
      <c r="C11" t="s">
        <v>161</v>
      </c>
      <c r="D11" s="5">
        <v>18000</v>
      </c>
      <c r="E11">
        <v>25</v>
      </c>
    </row>
    <row r="12" spans="1:5" ht="12.75" outlineLevel="3">
      <c r="A12" s="1">
        <v>36644</v>
      </c>
      <c r="B12" t="s">
        <v>65</v>
      </c>
      <c r="C12" t="s">
        <v>161</v>
      </c>
      <c r="D12" s="5">
        <v>18000</v>
      </c>
      <c r="E12">
        <v>21</v>
      </c>
    </row>
    <row r="13" spans="1:5" ht="12.75" outlineLevel="3">
      <c r="A13" s="1">
        <v>36645</v>
      </c>
      <c r="B13" t="s">
        <v>65</v>
      </c>
      <c r="C13" t="s">
        <v>161</v>
      </c>
      <c r="D13" s="5">
        <v>19000</v>
      </c>
      <c r="E13">
        <v>12</v>
      </c>
    </row>
    <row r="14" spans="1:4" ht="12.75" outlineLevel="2">
      <c r="A14" s="1"/>
      <c r="B14" s="7" t="s">
        <v>308</v>
      </c>
      <c r="D14" s="5">
        <f>SUBTOTAL(1,D9:D13)</f>
        <v>17800</v>
      </c>
    </row>
    <row r="15" spans="1:5" ht="12.75" outlineLevel="1">
      <c r="A15" s="1"/>
      <c r="B15" s="7" t="s">
        <v>171</v>
      </c>
      <c r="D15" s="5">
        <f>SUBTOTAL(9,D9:D13)</f>
        <v>89000</v>
      </c>
      <c r="E15">
        <f>SUBTOTAL(9,E9:E13)</f>
        <v>99</v>
      </c>
    </row>
    <row r="16" spans="1:5" ht="12.75" outlineLevel="3">
      <c r="A16" s="1">
        <v>36573</v>
      </c>
      <c r="B16" t="s">
        <v>51</v>
      </c>
      <c r="C16" t="s">
        <v>160</v>
      </c>
      <c r="D16" s="5">
        <v>201000</v>
      </c>
      <c r="E16">
        <v>14</v>
      </c>
    </row>
    <row r="17" spans="1:4" ht="12.75" outlineLevel="2">
      <c r="A17" s="1"/>
      <c r="B17" s="7" t="s">
        <v>309</v>
      </c>
      <c r="D17" s="5">
        <f>SUBTOTAL(1,D16:D16)</f>
        <v>201000</v>
      </c>
    </row>
    <row r="18" spans="1:5" ht="12.75" outlineLevel="1">
      <c r="A18" s="1"/>
      <c r="B18" s="7" t="s">
        <v>172</v>
      </c>
      <c r="D18" s="5">
        <f>SUBTOTAL(9,D16:D16)</f>
        <v>201000</v>
      </c>
      <c r="E18">
        <f>SUBTOTAL(9,E16:E16)</f>
        <v>14</v>
      </c>
    </row>
    <row r="19" spans="1:5" ht="12.75" outlineLevel="3">
      <c r="A19" s="1">
        <v>36547</v>
      </c>
      <c r="B19" t="s">
        <v>24</v>
      </c>
      <c r="C19" t="s">
        <v>151</v>
      </c>
      <c r="D19" s="5">
        <v>50800</v>
      </c>
      <c r="E19">
        <v>22</v>
      </c>
    </row>
    <row r="20" spans="1:4" ht="12.75" outlineLevel="2">
      <c r="A20" s="1"/>
      <c r="B20" s="7" t="s">
        <v>310</v>
      </c>
      <c r="D20" s="5">
        <f>SUBTOTAL(1,D19:D19)</f>
        <v>50800</v>
      </c>
    </row>
    <row r="21" spans="1:5" ht="12.75" outlineLevel="1">
      <c r="A21" s="1"/>
      <c r="B21" s="7" t="s">
        <v>173</v>
      </c>
      <c r="D21" s="5">
        <f>SUBTOTAL(9,D19:D19)</f>
        <v>50800</v>
      </c>
      <c r="E21">
        <f>SUBTOTAL(9,E19:E19)</f>
        <v>22</v>
      </c>
    </row>
    <row r="22" spans="1:5" ht="12.75" outlineLevel="3">
      <c r="A22" s="1">
        <v>36552</v>
      </c>
      <c r="B22" t="s">
        <v>29</v>
      </c>
      <c r="C22" t="s">
        <v>153</v>
      </c>
      <c r="D22" s="5">
        <v>7950</v>
      </c>
      <c r="E22">
        <v>23</v>
      </c>
    </row>
    <row r="23" spans="1:4" ht="12.75" outlineLevel="2">
      <c r="A23" s="1"/>
      <c r="B23" s="7" t="s">
        <v>311</v>
      </c>
      <c r="D23" s="5">
        <f>SUBTOTAL(1,D22:D22)</f>
        <v>7950</v>
      </c>
    </row>
    <row r="24" spans="1:5" ht="12.75" outlineLevel="1">
      <c r="A24" s="1"/>
      <c r="B24" s="7" t="s">
        <v>174</v>
      </c>
      <c r="D24" s="5">
        <f>SUBTOTAL(9,D22:D22)</f>
        <v>7950</v>
      </c>
      <c r="E24">
        <f>SUBTOTAL(9,E22:E22)</f>
        <v>23</v>
      </c>
    </row>
    <row r="25" spans="1:5" ht="12.75" outlineLevel="3">
      <c r="A25" s="1">
        <v>36573</v>
      </c>
      <c r="B25" t="s">
        <v>52</v>
      </c>
      <c r="C25" t="s">
        <v>160</v>
      </c>
      <c r="D25" s="5">
        <v>1368000</v>
      </c>
      <c r="E25">
        <v>28</v>
      </c>
    </row>
    <row r="26" spans="1:4" ht="12.75" outlineLevel="2">
      <c r="A26" s="1"/>
      <c r="B26" s="7" t="s">
        <v>312</v>
      </c>
      <c r="D26" s="5">
        <f>SUBTOTAL(1,D25:D25)</f>
        <v>1368000</v>
      </c>
    </row>
    <row r="27" spans="1:5" ht="12.75" outlineLevel="1">
      <c r="A27" s="1"/>
      <c r="B27" s="7" t="s">
        <v>175</v>
      </c>
      <c r="D27" s="5">
        <f>SUBTOTAL(9,D25:D25)</f>
        <v>1368000</v>
      </c>
      <c r="E27">
        <f>SUBTOTAL(9,E25:E25)</f>
        <v>28</v>
      </c>
    </row>
    <row r="28" spans="1:5" ht="12.75" outlineLevel="3">
      <c r="A28" s="1">
        <v>36597</v>
      </c>
      <c r="B28" t="s">
        <v>80</v>
      </c>
      <c r="C28" t="s">
        <v>164</v>
      </c>
      <c r="D28" s="5">
        <v>20000</v>
      </c>
      <c r="E28">
        <v>23</v>
      </c>
    </row>
    <row r="29" spans="1:4" ht="12.75" outlineLevel="2">
      <c r="A29" s="1"/>
      <c r="B29" s="7" t="s">
        <v>313</v>
      </c>
      <c r="D29" s="5">
        <f>SUBTOTAL(1,D28:D28)</f>
        <v>20000</v>
      </c>
    </row>
    <row r="30" spans="1:5" ht="12.75" outlineLevel="1">
      <c r="A30" s="1"/>
      <c r="B30" s="7" t="s">
        <v>176</v>
      </c>
      <c r="D30" s="5">
        <f>SUBTOTAL(9,D28:D28)</f>
        <v>20000</v>
      </c>
      <c r="E30">
        <f>SUBTOTAL(9,E28:E28)</f>
        <v>23</v>
      </c>
    </row>
    <row r="31" spans="1:5" ht="12.75" outlineLevel="3">
      <c r="A31" s="1">
        <v>36596</v>
      </c>
      <c r="B31" t="s">
        <v>72</v>
      </c>
      <c r="C31" t="s">
        <v>161</v>
      </c>
      <c r="D31" s="5">
        <v>127950</v>
      </c>
      <c r="E31">
        <v>20</v>
      </c>
    </row>
    <row r="32" spans="1:5" ht="12.75" outlineLevel="3">
      <c r="A32" s="1">
        <v>36609</v>
      </c>
      <c r="B32" t="s">
        <v>72</v>
      </c>
      <c r="C32" t="s">
        <v>161</v>
      </c>
      <c r="D32" s="5">
        <v>78530</v>
      </c>
      <c r="E32">
        <v>25</v>
      </c>
    </row>
    <row r="33" spans="1:4" ht="12.75" outlineLevel="2">
      <c r="A33" s="1"/>
      <c r="B33" s="7" t="s">
        <v>314</v>
      </c>
      <c r="D33" s="5">
        <f>SUBTOTAL(1,D31:D32)</f>
        <v>103240</v>
      </c>
    </row>
    <row r="34" spans="1:5" ht="12.75" outlineLevel="1">
      <c r="A34" s="1"/>
      <c r="B34" s="7" t="s">
        <v>177</v>
      </c>
      <c r="D34" s="5">
        <f>SUBTOTAL(9,D31:D32)</f>
        <v>206480</v>
      </c>
      <c r="E34">
        <f>SUBTOTAL(9,E31:E32)</f>
        <v>45</v>
      </c>
    </row>
    <row r="35" spans="1:5" ht="12.75" outlineLevel="3">
      <c r="A35" s="1">
        <v>36598</v>
      </c>
      <c r="B35" t="s">
        <v>84</v>
      </c>
      <c r="C35" t="s">
        <v>159</v>
      </c>
      <c r="D35" s="5">
        <v>3950</v>
      </c>
      <c r="E35">
        <v>17</v>
      </c>
    </row>
    <row r="36" spans="1:5" ht="12.75" outlineLevel="3">
      <c r="A36" s="1">
        <v>36614</v>
      </c>
      <c r="B36" t="s">
        <v>84</v>
      </c>
      <c r="C36" t="s">
        <v>159</v>
      </c>
      <c r="D36" s="5">
        <v>8000</v>
      </c>
      <c r="E36">
        <v>22</v>
      </c>
    </row>
    <row r="37" spans="1:4" ht="12.75" outlineLevel="2">
      <c r="A37" s="1"/>
      <c r="B37" s="7" t="s">
        <v>315</v>
      </c>
      <c r="D37" s="5">
        <f>SUBTOTAL(1,D35:D36)</f>
        <v>5975</v>
      </c>
    </row>
    <row r="38" spans="1:5" ht="12.75" outlineLevel="1">
      <c r="A38" s="1"/>
      <c r="B38" s="7" t="s">
        <v>178</v>
      </c>
      <c r="D38" s="5">
        <f>SUBTOTAL(9,D35:D36)</f>
        <v>11950</v>
      </c>
      <c r="E38">
        <f>SUBTOTAL(9,E35:E36)</f>
        <v>39</v>
      </c>
    </row>
    <row r="39" spans="1:5" ht="12.75" outlineLevel="3">
      <c r="A39" s="1">
        <v>36667</v>
      </c>
      <c r="B39" t="s">
        <v>132</v>
      </c>
      <c r="C39" t="s">
        <v>143</v>
      </c>
      <c r="D39" s="5">
        <v>27350</v>
      </c>
      <c r="E39">
        <v>19</v>
      </c>
    </row>
    <row r="40" spans="1:4" ht="12.75" outlineLevel="2">
      <c r="A40" s="1"/>
      <c r="B40" s="7" t="s">
        <v>316</v>
      </c>
      <c r="D40" s="5">
        <f>SUBTOTAL(1,D39:D39)</f>
        <v>27350</v>
      </c>
    </row>
    <row r="41" spans="1:5" ht="12.75" outlineLevel="1">
      <c r="A41" s="1"/>
      <c r="B41" s="7" t="s">
        <v>179</v>
      </c>
      <c r="D41" s="5">
        <f>SUBTOTAL(9,D39:D39)</f>
        <v>27350</v>
      </c>
      <c r="E41">
        <f>SUBTOTAL(9,E39:E39)</f>
        <v>19</v>
      </c>
    </row>
    <row r="42" spans="1:5" ht="12.75" outlineLevel="3">
      <c r="A42" s="1">
        <v>36545</v>
      </c>
      <c r="B42" t="s">
        <v>23</v>
      </c>
      <c r="C42" t="s">
        <v>149</v>
      </c>
      <c r="D42" s="5">
        <v>13500</v>
      </c>
      <c r="E42">
        <v>15</v>
      </c>
    </row>
    <row r="43" spans="1:5" ht="12.75" outlineLevel="3">
      <c r="A43" s="1">
        <v>36589</v>
      </c>
      <c r="B43" t="s">
        <v>23</v>
      </c>
      <c r="C43" t="s">
        <v>149</v>
      </c>
      <c r="D43" s="5">
        <v>13500</v>
      </c>
      <c r="E43">
        <v>20</v>
      </c>
    </row>
    <row r="44" spans="1:5" ht="12.75" outlineLevel="3">
      <c r="A44" s="1">
        <v>36637</v>
      </c>
      <c r="B44" t="s">
        <v>23</v>
      </c>
      <c r="C44" t="s">
        <v>149</v>
      </c>
      <c r="D44" s="5">
        <v>13500</v>
      </c>
      <c r="E44">
        <v>18</v>
      </c>
    </row>
    <row r="45" spans="1:5" ht="12.75" outlineLevel="3">
      <c r="A45" s="1">
        <v>36681</v>
      </c>
      <c r="B45" t="s">
        <v>23</v>
      </c>
      <c r="C45" t="s">
        <v>149</v>
      </c>
      <c r="D45" s="5">
        <v>13500</v>
      </c>
      <c r="E45">
        <v>21</v>
      </c>
    </row>
    <row r="46" spans="1:4" ht="12.75" outlineLevel="2">
      <c r="A46" s="1"/>
      <c r="B46" s="7" t="s">
        <v>317</v>
      </c>
      <c r="D46" s="5">
        <f>SUBTOTAL(1,D42:D45)</f>
        <v>13500</v>
      </c>
    </row>
    <row r="47" spans="1:5" ht="12.75" outlineLevel="1">
      <c r="A47" s="1"/>
      <c r="B47" s="7" t="s">
        <v>180</v>
      </c>
      <c r="D47" s="5">
        <f>SUBTOTAL(9,D42:D45)</f>
        <v>54000</v>
      </c>
      <c r="E47">
        <f>SUBTOTAL(9,E42:E45)</f>
        <v>74</v>
      </c>
    </row>
    <row r="48" spans="1:5" ht="12.75" outlineLevel="3">
      <c r="A48" s="1">
        <v>36665</v>
      </c>
      <c r="B48" t="s">
        <v>129</v>
      </c>
      <c r="C48" t="s">
        <v>150</v>
      </c>
      <c r="D48" s="5">
        <v>29980</v>
      </c>
      <c r="E48">
        <v>19</v>
      </c>
    </row>
    <row r="49" spans="1:4" ht="12.75" outlineLevel="2">
      <c r="A49" s="1"/>
      <c r="B49" s="7" t="s">
        <v>318</v>
      </c>
      <c r="D49" s="5">
        <f>SUBTOTAL(1,D48:D48)</f>
        <v>29980</v>
      </c>
    </row>
    <row r="50" spans="1:5" ht="12.75" outlineLevel="1">
      <c r="A50" s="1"/>
      <c r="B50" s="7" t="s">
        <v>181</v>
      </c>
      <c r="D50" s="5">
        <f>SUBTOTAL(9,D48:D48)</f>
        <v>29980</v>
      </c>
      <c r="E50">
        <f>SUBTOTAL(9,E48:E48)</f>
        <v>19</v>
      </c>
    </row>
    <row r="51" spans="1:5" ht="12.75" outlineLevel="3">
      <c r="A51" s="1">
        <v>36594</v>
      </c>
      <c r="B51" t="s">
        <v>67</v>
      </c>
      <c r="C51" t="s">
        <v>162</v>
      </c>
      <c r="D51" s="5">
        <v>27270</v>
      </c>
      <c r="E51">
        <v>14</v>
      </c>
    </row>
    <row r="52" spans="1:4" ht="12.75" outlineLevel="2">
      <c r="A52" s="1"/>
      <c r="B52" s="7" t="s">
        <v>319</v>
      </c>
      <c r="D52" s="5">
        <f>SUBTOTAL(1,D51:D51)</f>
        <v>27270</v>
      </c>
    </row>
    <row r="53" spans="1:5" ht="12.75" outlineLevel="1">
      <c r="A53" s="1"/>
      <c r="B53" s="7" t="s">
        <v>182</v>
      </c>
      <c r="D53" s="5">
        <f>SUBTOTAL(9,D51:D51)</f>
        <v>27270</v>
      </c>
      <c r="E53">
        <f>SUBTOTAL(9,E51:E51)</f>
        <v>14</v>
      </c>
    </row>
    <row r="54" spans="1:5" ht="12.75" outlineLevel="3">
      <c r="A54" s="1">
        <v>36580</v>
      </c>
      <c r="B54" t="s">
        <v>58</v>
      </c>
      <c r="C54" t="s">
        <v>144</v>
      </c>
      <c r="D54" s="5">
        <v>151500</v>
      </c>
      <c r="E54">
        <v>13</v>
      </c>
    </row>
    <row r="55" spans="1:5" ht="12.75" outlineLevel="3">
      <c r="A55" s="1">
        <v>36595</v>
      </c>
      <c r="B55" t="s">
        <v>58</v>
      </c>
      <c r="C55" t="s">
        <v>144</v>
      </c>
      <c r="D55" s="5">
        <v>19000</v>
      </c>
      <c r="E55">
        <v>17</v>
      </c>
    </row>
    <row r="56" spans="1:5" ht="12.75" outlineLevel="3">
      <c r="A56" s="1">
        <v>36632</v>
      </c>
      <c r="B56" t="s">
        <v>58</v>
      </c>
      <c r="C56" t="s">
        <v>144</v>
      </c>
      <c r="D56" s="5">
        <v>31000</v>
      </c>
      <c r="E56">
        <v>16</v>
      </c>
    </row>
    <row r="57" spans="1:5" ht="12.75" outlineLevel="3">
      <c r="A57" s="1">
        <v>36637</v>
      </c>
      <c r="B57" t="s">
        <v>58</v>
      </c>
      <c r="C57" t="s">
        <v>144</v>
      </c>
      <c r="D57" s="5">
        <v>81500</v>
      </c>
      <c r="E57">
        <v>25</v>
      </c>
    </row>
    <row r="58" spans="1:4" ht="12.75" outlineLevel="2">
      <c r="A58" s="1"/>
      <c r="B58" s="7" t="s">
        <v>320</v>
      </c>
      <c r="D58" s="5">
        <f>SUBTOTAL(1,D54:D57)</f>
        <v>70750</v>
      </c>
    </row>
    <row r="59" spans="1:5" ht="12.75" outlineLevel="1">
      <c r="A59" s="1"/>
      <c r="B59" s="7" t="s">
        <v>183</v>
      </c>
      <c r="D59" s="5">
        <f>SUBTOTAL(9,D54:D57)</f>
        <v>283000</v>
      </c>
      <c r="E59">
        <f>SUBTOTAL(9,E54:E57)</f>
        <v>71</v>
      </c>
    </row>
    <row r="60" spans="1:5" ht="12.75" outlineLevel="3">
      <c r="A60" s="1">
        <v>36697</v>
      </c>
      <c r="B60" t="s">
        <v>136</v>
      </c>
      <c r="C60" t="s">
        <v>159</v>
      </c>
      <c r="D60" s="5">
        <v>40650</v>
      </c>
      <c r="E60">
        <v>17</v>
      </c>
    </row>
    <row r="61" spans="1:4" ht="12.75" outlineLevel="2">
      <c r="A61" s="1"/>
      <c r="B61" s="7" t="s">
        <v>321</v>
      </c>
      <c r="D61" s="5">
        <f>SUBTOTAL(1,D60:D60)</f>
        <v>40650</v>
      </c>
    </row>
    <row r="62" spans="1:5" ht="12.75" outlineLevel="1">
      <c r="A62" s="1"/>
      <c r="B62" s="7" t="s">
        <v>184</v>
      </c>
      <c r="D62" s="5">
        <f>SUBTOTAL(9,D60:D60)</f>
        <v>40650</v>
      </c>
      <c r="E62">
        <f>SUBTOTAL(9,E60:E60)</f>
        <v>17</v>
      </c>
    </row>
    <row r="63" spans="1:5" ht="12.75" outlineLevel="3">
      <c r="A63" s="1">
        <v>36608</v>
      </c>
      <c r="B63" t="s">
        <v>95</v>
      </c>
      <c r="C63" t="s">
        <v>144</v>
      </c>
      <c r="D63" s="5">
        <v>18230</v>
      </c>
      <c r="E63">
        <v>21</v>
      </c>
    </row>
    <row r="64" spans="1:5" ht="12.75" outlineLevel="3">
      <c r="A64" s="1">
        <v>36642</v>
      </c>
      <c r="B64" t="s">
        <v>95</v>
      </c>
      <c r="C64" t="s">
        <v>144</v>
      </c>
      <c r="D64" s="5">
        <v>7640</v>
      </c>
      <c r="E64">
        <v>20</v>
      </c>
    </row>
    <row r="65" spans="1:5" ht="12.75" outlineLevel="3">
      <c r="A65" s="1">
        <v>36686</v>
      </c>
      <c r="B65" t="s">
        <v>95</v>
      </c>
      <c r="C65" t="s">
        <v>144</v>
      </c>
      <c r="D65" s="5">
        <v>7640</v>
      </c>
      <c r="E65">
        <v>22</v>
      </c>
    </row>
    <row r="66" spans="1:4" ht="12.75" outlineLevel="2">
      <c r="A66" s="1"/>
      <c r="B66" s="7" t="s">
        <v>322</v>
      </c>
      <c r="D66" s="5">
        <f>SUBTOTAL(1,D63:D65)</f>
        <v>11170</v>
      </c>
    </row>
    <row r="67" spans="1:5" ht="12.75" outlineLevel="1">
      <c r="A67" s="1"/>
      <c r="B67" s="7" t="s">
        <v>185</v>
      </c>
      <c r="D67" s="5">
        <f>SUBTOTAL(9,D63:D65)</f>
        <v>33510</v>
      </c>
      <c r="E67">
        <f>SUBTOTAL(9,E63:E65)</f>
        <v>63</v>
      </c>
    </row>
    <row r="68" spans="1:5" ht="12.75" outlineLevel="3">
      <c r="A68" s="1">
        <v>36548</v>
      </c>
      <c r="B68" t="s">
        <v>25</v>
      </c>
      <c r="C68" t="s">
        <v>152</v>
      </c>
      <c r="D68" s="5">
        <v>98450</v>
      </c>
      <c r="E68">
        <v>21</v>
      </c>
    </row>
    <row r="69" spans="1:4" ht="12.75" outlineLevel="2">
      <c r="A69" s="1"/>
      <c r="B69" s="7" t="s">
        <v>323</v>
      </c>
      <c r="D69" s="5">
        <f>SUBTOTAL(1,D68:D68)</f>
        <v>98450</v>
      </c>
    </row>
    <row r="70" spans="1:5" ht="12.75" outlineLevel="1">
      <c r="A70" s="1"/>
      <c r="B70" s="7" t="s">
        <v>186</v>
      </c>
      <c r="D70" s="5">
        <f>SUBTOTAL(9,D68:D68)</f>
        <v>98450</v>
      </c>
      <c r="E70">
        <f>SUBTOTAL(9,E68:E68)</f>
        <v>21</v>
      </c>
    </row>
    <row r="71" spans="1:5" ht="12.75" outlineLevel="3">
      <c r="A71" s="1">
        <v>36596</v>
      </c>
      <c r="B71" t="s">
        <v>76</v>
      </c>
      <c r="C71" t="s">
        <v>162</v>
      </c>
      <c r="D71" s="5">
        <v>10730</v>
      </c>
      <c r="E71">
        <v>17</v>
      </c>
    </row>
    <row r="72" spans="1:4" ht="12.75" outlineLevel="2">
      <c r="A72" s="1"/>
      <c r="B72" s="7" t="s">
        <v>324</v>
      </c>
      <c r="D72" s="5">
        <f>SUBTOTAL(1,D71:D71)</f>
        <v>10730</v>
      </c>
    </row>
    <row r="73" spans="1:5" ht="12.75" outlineLevel="1">
      <c r="A73" s="1"/>
      <c r="B73" s="7" t="s">
        <v>187</v>
      </c>
      <c r="D73" s="5">
        <f>SUBTOTAL(9,D71:D71)</f>
        <v>10730</v>
      </c>
      <c r="E73">
        <f>SUBTOTAL(9,E71:E71)</f>
        <v>17</v>
      </c>
    </row>
    <row r="74" spans="1:5" ht="12.75" outlineLevel="3">
      <c r="A74" s="1">
        <v>36666</v>
      </c>
      <c r="B74" t="s">
        <v>130</v>
      </c>
      <c r="C74" t="s">
        <v>146</v>
      </c>
      <c r="D74" s="5">
        <v>17950</v>
      </c>
      <c r="E74">
        <v>17</v>
      </c>
    </row>
    <row r="75" spans="1:4" ht="12.75" outlineLevel="2">
      <c r="A75" s="1"/>
      <c r="B75" s="7" t="s">
        <v>325</v>
      </c>
      <c r="D75" s="5">
        <f>SUBTOTAL(1,D74:D74)</f>
        <v>17950</v>
      </c>
    </row>
    <row r="76" spans="1:5" ht="12.75" outlineLevel="1">
      <c r="A76" s="1"/>
      <c r="B76" s="7" t="s">
        <v>188</v>
      </c>
      <c r="D76" s="5">
        <f>SUBTOTAL(9,D74:D74)</f>
        <v>17950</v>
      </c>
      <c r="E76">
        <f>SUBTOTAL(9,E74:E74)</f>
        <v>17</v>
      </c>
    </row>
    <row r="77" spans="1:5" ht="12.75" outlineLevel="3">
      <c r="A77" s="1">
        <v>36596</v>
      </c>
      <c r="B77" t="s">
        <v>79</v>
      </c>
      <c r="C77" t="s">
        <v>142</v>
      </c>
      <c r="D77" s="5">
        <v>43500</v>
      </c>
      <c r="E77">
        <v>16</v>
      </c>
    </row>
    <row r="78" spans="1:4" ht="12.75" outlineLevel="2">
      <c r="A78" s="1"/>
      <c r="B78" s="7" t="s">
        <v>326</v>
      </c>
      <c r="D78" s="5">
        <f>SUBTOTAL(1,D77:D77)</f>
        <v>43500</v>
      </c>
    </row>
    <row r="79" spans="1:5" ht="12.75" outlineLevel="1">
      <c r="A79" s="1"/>
      <c r="B79" s="7" t="s">
        <v>189</v>
      </c>
      <c r="D79" s="5">
        <f>SUBTOTAL(9,D77:D77)</f>
        <v>43500</v>
      </c>
      <c r="E79">
        <f>SUBTOTAL(9,E77:E77)</f>
        <v>16</v>
      </c>
    </row>
    <row r="80" spans="1:5" ht="12.75" outlineLevel="3">
      <c r="A80" s="1">
        <v>36534</v>
      </c>
      <c r="B80" t="s">
        <v>10</v>
      </c>
      <c r="C80" t="s">
        <v>144</v>
      </c>
      <c r="D80" s="5">
        <v>29970</v>
      </c>
      <c r="E80">
        <v>29</v>
      </c>
    </row>
    <row r="81" spans="1:4" ht="12.75" outlineLevel="2">
      <c r="A81" s="1"/>
      <c r="B81" s="7" t="s">
        <v>327</v>
      </c>
      <c r="D81" s="5">
        <f>SUBTOTAL(1,D80:D80)</f>
        <v>29970</v>
      </c>
    </row>
    <row r="82" spans="1:5" ht="12.75" outlineLevel="1">
      <c r="A82" s="1"/>
      <c r="B82" s="7" t="s">
        <v>190</v>
      </c>
      <c r="D82" s="5">
        <f>SUBTOTAL(9,D80:D80)</f>
        <v>29970</v>
      </c>
      <c r="E82">
        <f>SUBTOTAL(9,E80:E80)</f>
        <v>29</v>
      </c>
    </row>
    <row r="83" spans="1:5" ht="12.75" outlineLevel="3">
      <c r="A83" s="1">
        <v>36600</v>
      </c>
      <c r="B83" t="s">
        <v>88</v>
      </c>
      <c r="C83" t="s">
        <v>148</v>
      </c>
      <c r="D83" s="5">
        <v>16650</v>
      </c>
      <c r="E83">
        <v>24</v>
      </c>
    </row>
    <row r="84" spans="1:4" ht="12.75" outlineLevel="2">
      <c r="A84" s="1"/>
      <c r="B84" s="7" t="s">
        <v>328</v>
      </c>
      <c r="D84" s="5">
        <f>SUBTOTAL(1,D83:D83)</f>
        <v>16650</v>
      </c>
    </row>
    <row r="85" spans="1:5" ht="12.75" outlineLevel="1">
      <c r="A85" s="1"/>
      <c r="B85" s="7" t="s">
        <v>191</v>
      </c>
      <c r="D85" s="5">
        <f>SUBTOTAL(9,D83:D83)</f>
        <v>16650</v>
      </c>
      <c r="E85">
        <f>SUBTOTAL(9,E83:E83)</f>
        <v>24</v>
      </c>
    </row>
    <row r="86" spans="1:5" ht="12.75" outlineLevel="3">
      <c r="A86" s="1">
        <v>36558</v>
      </c>
      <c r="B86" t="s">
        <v>40</v>
      </c>
      <c r="C86" t="s">
        <v>146</v>
      </c>
      <c r="D86" s="5">
        <v>49400</v>
      </c>
      <c r="E86">
        <v>13</v>
      </c>
    </row>
    <row r="87" spans="1:5" ht="12.75" outlineLevel="3">
      <c r="A87" s="1">
        <v>36603</v>
      </c>
      <c r="B87" t="s">
        <v>40</v>
      </c>
      <c r="C87" t="s">
        <v>146</v>
      </c>
      <c r="D87" s="5">
        <v>87300</v>
      </c>
      <c r="E87">
        <v>18</v>
      </c>
    </row>
    <row r="88" spans="1:4" ht="12.75" outlineLevel="2">
      <c r="A88" s="1"/>
      <c r="B88" s="7" t="s">
        <v>329</v>
      </c>
      <c r="D88" s="5">
        <f>SUBTOTAL(1,D86:D87)</f>
        <v>68350</v>
      </c>
    </row>
    <row r="89" spans="1:5" ht="12.75" outlineLevel="1">
      <c r="A89" s="1"/>
      <c r="B89" s="7" t="s">
        <v>192</v>
      </c>
      <c r="D89" s="5">
        <f>SUBTOTAL(9,D86:D87)</f>
        <v>136700</v>
      </c>
      <c r="E89">
        <f>SUBTOTAL(9,E86:E87)</f>
        <v>31</v>
      </c>
    </row>
    <row r="90" spans="1:5" ht="12.75" outlineLevel="3">
      <c r="A90" s="1">
        <v>36609</v>
      </c>
      <c r="B90" t="s">
        <v>96</v>
      </c>
      <c r="C90" t="s">
        <v>161</v>
      </c>
      <c r="D90" s="5">
        <v>21000</v>
      </c>
      <c r="E90">
        <v>18</v>
      </c>
    </row>
    <row r="91" spans="1:4" ht="12.75" outlineLevel="2">
      <c r="A91" s="1"/>
      <c r="B91" s="7" t="s">
        <v>330</v>
      </c>
      <c r="D91" s="5">
        <f>SUBTOTAL(1,D90:D90)</f>
        <v>21000</v>
      </c>
    </row>
    <row r="92" spans="1:5" ht="12.75" outlineLevel="1">
      <c r="A92" s="1"/>
      <c r="B92" s="7" t="s">
        <v>193</v>
      </c>
      <c r="D92" s="5">
        <f>SUBTOTAL(9,D90:D90)</f>
        <v>21000</v>
      </c>
      <c r="E92">
        <f>SUBTOTAL(9,E90:E90)</f>
        <v>18</v>
      </c>
    </row>
    <row r="93" spans="1:5" ht="12.75" outlineLevel="3">
      <c r="A93" s="1">
        <v>36597</v>
      </c>
      <c r="B93" t="s">
        <v>82</v>
      </c>
      <c r="C93" t="s">
        <v>162</v>
      </c>
      <c r="D93" s="5">
        <v>7850</v>
      </c>
      <c r="E93">
        <v>25</v>
      </c>
    </row>
    <row r="94" spans="1:4" ht="12.75" outlineLevel="2">
      <c r="A94" s="1"/>
      <c r="B94" s="7" t="s">
        <v>331</v>
      </c>
      <c r="D94" s="5">
        <f>SUBTOTAL(1,D93:D93)</f>
        <v>7850</v>
      </c>
    </row>
    <row r="95" spans="1:5" ht="12.75" outlineLevel="1">
      <c r="A95" s="1"/>
      <c r="B95" s="7" t="s">
        <v>194</v>
      </c>
      <c r="D95" s="5">
        <f>SUBTOTAL(9,D93:D93)</f>
        <v>7850</v>
      </c>
      <c r="E95">
        <f>SUBTOTAL(9,E93:E93)</f>
        <v>25</v>
      </c>
    </row>
    <row r="96" spans="1:5" ht="12.75" outlineLevel="3">
      <c r="A96" s="1">
        <v>36596</v>
      </c>
      <c r="B96" t="s">
        <v>78</v>
      </c>
      <c r="C96" t="s">
        <v>154</v>
      </c>
      <c r="D96" s="5">
        <v>183900</v>
      </c>
      <c r="E96">
        <v>26</v>
      </c>
    </row>
    <row r="97" spans="1:5" ht="12.75" outlineLevel="3">
      <c r="A97" s="1">
        <v>36637</v>
      </c>
      <c r="B97" t="s">
        <v>78</v>
      </c>
      <c r="C97" t="s">
        <v>154</v>
      </c>
      <c r="D97" s="5">
        <v>183900</v>
      </c>
      <c r="E97">
        <v>18</v>
      </c>
    </row>
    <row r="98" spans="1:4" ht="12.75" outlineLevel="2">
      <c r="A98" s="1"/>
      <c r="B98" s="7" t="s">
        <v>332</v>
      </c>
      <c r="D98" s="5">
        <f>SUBTOTAL(1,D96:D97)</f>
        <v>183900</v>
      </c>
    </row>
    <row r="99" spans="1:5" ht="12.75" outlineLevel="1">
      <c r="A99" s="1"/>
      <c r="B99" s="7" t="s">
        <v>195</v>
      </c>
      <c r="D99" s="5">
        <f>SUBTOTAL(9,D96:D97)</f>
        <v>367800</v>
      </c>
      <c r="E99">
        <f>SUBTOTAL(9,E96:E97)</f>
        <v>44</v>
      </c>
    </row>
    <row r="100" spans="1:5" ht="12.75" outlineLevel="3">
      <c r="A100" s="1">
        <v>36596</v>
      </c>
      <c r="B100" t="s">
        <v>75</v>
      </c>
      <c r="C100" t="s">
        <v>162</v>
      </c>
      <c r="D100" s="5">
        <v>11210</v>
      </c>
      <c r="E100">
        <v>25</v>
      </c>
    </row>
    <row r="101" spans="1:4" ht="12.75" outlineLevel="2">
      <c r="A101" s="1"/>
      <c r="B101" s="7" t="s">
        <v>333</v>
      </c>
      <c r="D101" s="5">
        <f>SUBTOTAL(1,D100:D100)</f>
        <v>11210</v>
      </c>
    </row>
    <row r="102" spans="1:5" ht="12.75" outlineLevel="1">
      <c r="A102" s="1"/>
      <c r="B102" s="7" t="s">
        <v>196</v>
      </c>
      <c r="D102" s="5">
        <f>SUBTOTAL(9,D100:D100)</f>
        <v>11210</v>
      </c>
      <c r="E102">
        <f>SUBTOTAL(9,E100:E100)</f>
        <v>25</v>
      </c>
    </row>
    <row r="103" spans="1:5" ht="12.75" outlineLevel="3">
      <c r="A103" s="1">
        <v>36612</v>
      </c>
      <c r="B103" t="s">
        <v>102</v>
      </c>
      <c r="C103" t="s">
        <v>155</v>
      </c>
      <c r="D103" s="5">
        <v>34900</v>
      </c>
      <c r="E103">
        <v>16</v>
      </c>
    </row>
    <row r="104" spans="1:4" ht="12.75" outlineLevel="2">
      <c r="A104" s="1"/>
      <c r="B104" s="7" t="s">
        <v>334</v>
      </c>
      <c r="D104" s="5">
        <f>SUBTOTAL(1,D103:D103)</f>
        <v>34900</v>
      </c>
    </row>
    <row r="105" spans="1:5" ht="12.75" outlineLevel="1">
      <c r="A105" s="1"/>
      <c r="B105" s="7" t="s">
        <v>197</v>
      </c>
      <c r="D105" s="5">
        <f>SUBTOTAL(9,D103:D103)</f>
        <v>34900</v>
      </c>
      <c r="E105">
        <f>SUBTOTAL(9,E103:E103)</f>
        <v>16</v>
      </c>
    </row>
    <row r="106" spans="1:5" ht="12.75" outlineLevel="3">
      <c r="A106" s="1">
        <v>36576</v>
      </c>
      <c r="B106" t="s">
        <v>54</v>
      </c>
      <c r="C106" t="s">
        <v>159</v>
      </c>
      <c r="D106" s="5">
        <v>36850</v>
      </c>
      <c r="E106">
        <v>16</v>
      </c>
    </row>
    <row r="107" spans="1:4" ht="12.75" outlineLevel="2">
      <c r="A107" s="1"/>
      <c r="B107" s="7" t="s">
        <v>335</v>
      </c>
      <c r="D107" s="5">
        <f>SUBTOTAL(1,D106:D106)</f>
        <v>36850</v>
      </c>
    </row>
    <row r="108" spans="1:5" ht="12.75" outlineLevel="1">
      <c r="A108" s="1"/>
      <c r="B108" s="7" t="s">
        <v>198</v>
      </c>
      <c r="D108" s="5">
        <f>SUBTOTAL(9,D106:D106)</f>
        <v>36850</v>
      </c>
      <c r="E108">
        <f>SUBTOTAL(9,E106:E106)</f>
        <v>16</v>
      </c>
    </row>
    <row r="109" spans="1:5" ht="12.75" outlineLevel="3">
      <c r="A109" s="1">
        <v>36629</v>
      </c>
      <c r="B109" t="s">
        <v>111</v>
      </c>
      <c r="C109" t="s">
        <v>158</v>
      </c>
      <c r="D109" s="5">
        <v>84500</v>
      </c>
      <c r="E109">
        <v>21</v>
      </c>
    </row>
    <row r="110" spans="1:4" ht="12.75" outlineLevel="2">
      <c r="A110" s="1"/>
      <c r="B110" s="7" t="s">
        <v>336</v>
      </c>
      <c r="D110" s="5">
        <f>SUBTOTAL(1,D109:D109)</f>
        <v>84500</v>
      </c>
    </row>
    <row r="111" spans="1:5" ht="12.75" outlineLevel="1">
      <c r="A111" s="1"/>
      <c r="B111" s="7" t="s">
        <v>199</v>
      </c>
      <c r="D111" s="5">
        <f>SUBTOTAL(9,D109:D109)</f>
        <v>84500</v>
      </c>
      <c r="E111">
        <f>SUBTOTAL(9,E109:E109)</f>
        <v>21</v>
      </c>
    </row>
    <row r="112" spans="1:5" ht="12.75" outlineLevel="3">
      <c r="A112" s="1">
        <v>36553</v>
      </c>
      <c r="B112" t="s">
        <v>31</v>
      </c>
      <c r="C112" t="s">
        <v>152</v>
      </c>
      <c r="D112" s="5">
        <v>87450</v>
      </c>
      <c r="E112">
        <v>24</v>
      </c>
    </row>
    <row r="113" spans="1:4" ht="12.75" outlineLevel="2">
      <c r="A113" s="1"/>
      <c r="B113" s="7" t="s">
        <v>337</v>
      </c>
      <c r="D113" s="5">
        <f>SUBTOTAL(1,D112:D112)</f>
        <v>87450</v>
      </c>
    </row>
    <row r="114" spans="1:5" ht="12.75" outlineLevel="1">
      <c r="A114" s="1"/>
      <c r="B114" s="7" t="s">
        <v>200</v>
      </c>
      <c r="D114" s="5">
        <f>SUBTOTAL(9,D112:D112)</f>
        <v>87450</v>
      </c>
      <c r="E114">
        <f>SUBTOTAL(9,E112:E112)</f>
        <v>24</v>
      </c>
    </row>
    <row r="115" spans="1:5" ht="12.75" outlineLevel="3">
      <c r="A115" s="1">
        <v>36594</v>
      </c>
      <c r="B115" t="s">
        <v>68</v>
      </c>
      <c r="C115" t="s">
        <v>162</v>
      </c>
      <c r="D115" s="5">
        <v>13400</v>
      </c>
      <c r="E115">
        <v>14</v>
      </c>
    </row>
    <row r="116" spans="1:5" ht="12.75" outlineLevel="3">
      <c r="A116" s="1">
        <v>36595</v>
      </c>
      <c r="B116" t="s">
        <v>68</v>
      </c>
      <c r="C116" t="s">
        <v>162</v>
      </c>
      <c r="D116" s="5">
        <v>12280</v>
      </c>
      <c r="E116">
        <v>14</v>
      </c>
    </row>
    <row r="117" spans="1:5" ht="12.75" outlineLevel="3">
      <c r="A117" s="1">
        <v>36595</v>
      </c>
      <c r="B117" t="s">
        <v>68</v>
      </c>
      <c r="C117" t="s">
        <v>162</v>
      </c>
      <c r="D117" s="5">
        <v>14670</v>
      </c>
      <c r="E117">
        <v>17</v>
      </c>
    </row>
    <row r="118" spans="1:4" ht="12.75" outlineLevel="2">
      <c r="A118" s="1"/>
      <c r="B118" s="7" t="s">
        <v>338</v>
      </c>
      <c r="D118" s="5">
        <f>SUBTOTAL(1,D115:D117)</f>
        <v>13450</v>
      </c>
    </row>
    <row r="119" spans="1:5" ht="12.75" outlineLevel="1">
      <c r="A119" s="1"/>
      <c r="B119" s="7" t="s">
        <v>201</v>
      </c>
      <c r="D119" s="5">
        <f>SUBTOTAL(9,D115:D117)</f>
        <v>40350</v>
      </c>
      <c r="E119">
        <f>SUBTOTAL(9,E115:E117)</f>
        <v>45</v>
      </c>
    </row>
    <row r="120" spans="1:5" ht="12.75" outlineLevel="3">
      <c r="A120" s="1">
        <v>36624</v>
      </c>
      <c r="B120" t="s">
        <v>107</v>
      </c>
      <c r="C120" t="s">
        <v>165</v>
      </c>
      <c r="D120" s="5">
        <v>55600</v>
      </c>
      <c r="E120">
        <v>11</v>
      </c>
    </row>
    <row r="121" spans="1:4" ht="12.75" outlineLevel="2">
      <c r="A121" s="1"/>
      <c r="B121" s="7" t="s">
        <v>339</v>
      </c>
      <c r="D121" s="5">
        <f>SUBTOTAL(1,D120:D120)</f>
        <v>55600</v>
      </c>
    </row>
    <row r="122" spans="1:5" ht="12.75" outlineLevel="1">
      <c r="A122" s="1"/>
      <c r="B122" s="7" t="s">
        <v>202</v>
      </c>
      <c r="D122" s="5">
        <f>SUBTOTAL(9,D120:D120)</f>
        <v>55600</v>
      </c>
      <c r="E122">
        <f>SUBTOTAL(9,E120:E120)</f>
        <v>11</v>
      </c>
    </row>
    <row r="123" spans="1:5" ht="12.75" outlineLevel="3">
      <c r="A123" s="1">
        <v>36594</v>
      </c>
      <c r="B123" t="s">
        <v>70</v>
      </c>
      <c r="C123" t="s">
        <v>146</v>
      </c>
      <c r="D123" s="5">
        <v>35900</v>
      </c>
      <c r="E123">
        <v>16</v>
      </c>
    </row>
    <row r="124" spans="1:5" ht="12.75" outlineLevel="3">
      <c r="A124" s="1">
        <v>36595</v>
      </c>
      <c r="B124" t="s">
        <v>70</v>
      </c>
      <c r="C124" t="s">
        <v>146</v>
      </c>
      <c r="D124" s="5">
        <v>71800</v>
      </c>
      <c r="E124">
        <v>18</v>
      </c>
    </row>
    <row r="125" spans="1:4" ht="12.75" outlineLevel="2">
      <c r="A125" s="1"/>
      <c r="B125" s="7" t="s">
        <v>340</v>
      </c>
      <c r="D125" s="5">
        <f>SUBTOTAL(1,D123:D124)</f>
        <v>53850</v>
      </c>
    </row>
    <row r="126" spans="1:5" ht="12.75" outlineLevel="1">
      <c r="A126" s="1"/>
      <c r="B126" s="7" t="s">
        <v>203</v>
      </c>
      <c r="D126" s="5">
        <f>SUBTOTAL(9,D123:D124)</f>
        <v>107700</v>
      </c>
      <c r="E126">
        <f>SUBTOTAL(9,E123:E124)</f>
        <v>34</v>
      </c>
    </row>
    <row r="127" spans="1:5" ht="12.75" outlineLevel="3">
      <c r="A127" s="1">
        <v>36614</v>
      </c>
      <c r="B127" t="s">
        <v>103</v>
      </c>
      <c r="C127" t="s">
        <v>146</v>
      </c>
      <c r="D127" s="5">
        <v>24660</v>
      </c>
      <c r="E127">
        <v>27</v>
      </c>
    </row>
    <row r="128" spans="1:5" ht="12.75" outlineLevel="3">
      <c r="A128" s="1">
        <v>36666</v>
      </c>
      <c r="B128" t="s">
        <v>103</v>
      </c>
      <c r="C128" t="s">
        <v>146</v>
      </c>
      <c r="D128" s="5">
        <v>32320</v>
      </c>
      <c r="E128">
        <v>20</v>
      </c>
    </row>
    <row r="129" spans="1:4" ht="12.75" outlineLevel="2">
      <c r="A129" s="1"/>
      <c r="B129" s="7" t="s">
        <v>341</v>
      </c>
      <c r="D129" s="5">
        <f>SUBTOTAL(1,D127:D128)</f>
        <v>28490</v>
      </c>
    </row>
    <row r="130" spans="1:5" ht="12.75" outlineLevel="1">
      <c r="A130" s="1"/>
      <c r="B130" s="7" t="s">
        <v>204</v>
      </c>
      <c r="D130" s="5">
        <f>SUBTOTAL(9,D127:D128)</f>
        <v>56980</v>
      </c>
      <c r="E130">
        <f>SUBTOTAL(9,E127:E128)</f>
        <v>47</v>
      </c>
    </row>
    <row r="131" spans="1:5" ht="12.75" outlineLevel="3">
      <c r="A131" s="1">
        <v>36529</v>
      </c>
      <c r="B131" t="s">
        <v>5</v>
      </c>
      <c r="C131" t="s">
        <v>143</v>
      </c>
      <c r="D131" s="5">
        <v>50000</v>
      </c>
      <c r="E131">
        <v>16</v>
      </c>
    </row>
    <row r="132" spans="1:5" ht="12.75" outlineLevel="3">
      <c r="A132" s="1">
        <v>36598</v>
      </c>
      <c r="B132" t="s">
        <v>5</v>
      </c>
      <c r="C132" t="s">
        <v>143</v>
      </c>
      <c r="D132" s="5">
        <v>50000</v>
      </c>
      <c r="E132">
        <v>15</v>
      </c>
    </row>
    <row r="133" spans="1:4" ht="12.75" outlineLevel="2">
      <c r="A133" s="1"/>
      <c r="B133" s="7" t="s">
        <v>342</v>
      </c>
      <c r="D133" s="5">
        <f>SUBTOTAL(1,D131:D132)</f>
        <v>50000</v>
      </c>
    </row>
    <row r="134" spans="1:5" ht="12.75" outlineLevel="1">
      <c r="A134" s="1"/>
      <c r="B134" s="7" t="s">
        <v>205</v>
      </c>
      <c r="D134" s="5">
        <f>SUBTOTAL(9,D131:D132)</f>
        <v>100000</v>
      </c>
      <c r="E134">
        <f>SUBTOTAL(9,E131:E132)</f>
        <v>31</v>
      </c>
    </row>
    <row r="135" spans="1:5" ht="12.75" outlineLevel="3">
      <c r="A135" s="1">
        <v>36543</v>
      </c>
      <c r="B135" t="s">
        <v>22</v>
      </c>
      <c r="C135" t="s">
        <v>150</v>
      </c>
      <c r="D135" s="5">
        <v>43500</v>
      </c>
      <c r="E135">
        <v>29</v>
      </c>
    </row>
    <row r="136" spans="1:5" ht="12.75" outlineLevel="3">
      <c r="A136" s="1">
        <v>36555</v>
      </c>
      <c r="B136" t="s">
        <v>22</v>
      </c>
      <c r="C136" t="s">
        <v>154</v>
      </c>
      <c r="D136" s="5">
        <v>348980</v>
      </c>
      <c r="E136">
        <v>15</v>
      </c>
    </row>
    <row r="137" spans="1:5" ht="12.75" outlineLevel="3">
      <c r="A137" s="1">
        <v>36685</v>
      </c>
      <c r="B137" t="s">
        <v>22</v>
      </c>
      <c r="C137" t="s">
        <v>150</v>
      </c>
      <c r="D137" s="5">
        <v>15980</v>
      </c>
      <c r="E137">
        <v>14</v>
      </c>
    </row>
    <row r="138" spans="1:4" ht="12.75" outlineLevel="2">
      <c r="A138" s="1"/>
      <c r="B138" s="7" t="s">
        <v>343</v>
      </c>
      <c r="D138" s="5">
        <f>SUBTOTAL(1,D135:D137)</f>
        <v>136153.33333333334</v>
      </c>
    </row>
    <row r="139" spans="1:5" ht="12.75" outlineLevel="1">
      <c r="A139" s="1"/>
      <c r="B139" s="7" t="s">
        <v>206</v>
      </c>
      <c r="D139" s="5">
        <f>SUBTOTAL(9,D135:D137)</f>
        <v>408460</v>
      </c>
      <c r="E139">
        <f>SUBTOTAL(9,E135:E137)</f>
        <v>58</v>
      </c>
    </row>
    <row r="140" spans="1:5" ht="12.75" outlineLevel="3">
      <c r="A140" s="1">
        <v>36705</v>
      </c>
      <c r="B140" t="s">
        <v>137</v>
      </c>
      <c r="C140" t="s">
        <v>141</v>
      </c>
      <c r="D140" s="5">
        <v>4950</v>
      </c>
      <c r="E140">
        <v>28</v>
      </c>
    </row>
    <row r="141" spans="1:4" ht="12.75" outlineLevel="2">
      <c r="A141" s="1"/>
      <c r="B141" s="7" t="s">
        <v>344</v>
      </c>
      <c r="D141" s="5">
        <f>SUBTOTAL(1,D140:D140)</f>
        <v>4950</v>
      </c>
    </row>
    <row r="142" spans="1:5" ht="12.75" outlineLevel="1">
      <c r="A142" s="1"/>
      <c r="B142" s="7" t="s">
        <v>207</v>
      </c>
      <c r="D142" s="5">
        <f>SUBTOTAL(9,D140:D140)</f>
        <v>4950</v>
      </c>
      <c r="E142">
        <f>SUBTOTAL(9,E140:E140)</f>
        <v>28</v>
      </c>
    </row>
    <row r="143" spans="1:5" ht="12.75" outlineLevel="3">
      <c r="A143" s="1">
        <v>36638</v>
      </c>
      <c r="B143" t="s">
        <v>113</v>
      </c>
      <c r="C143" t="s">
        <v>141</v>
      </c>
      <c r="D143" s="5">
        <v>2010</v>
      </c>
      <c r="E143">
        <v>21</v>
      </c>
    </row>
    <row r="144" spans="1:5" ht="12.75" outlineLevel="3">
      <c r="A144" s="1">
        <v>36645</v>
      </c>
      <c r="B144" t="s">
        <v>113</v>
      </c>
      <c r="C144" t="s">
        <v>141</v>
      </c>
      <c r="D144" s="5">
        <v>8730</v>
      </c>
      <c r="E144">
        <v>18</v>
      </c>
    </row>
    <row r="145" spans="1:4" ht="12.75" outlineLevel="2">
      <c r="A145" s="1"/>
      <c r="B145" s="7" t="s">
        <v>345</v>
      </c>
      <c r="D145" s="5">
        <f>SUBTOTAL(1,D143:D144)</f>
        <v>5370</v>
      </c>
    </row>
    <row r="146" spans="1:5" ht="12.75" outlineLevel="1">
      <c r="A146" s="1"/>
      <c r="B146" s="7" t="s">
        <v>208</v>
      </c>
      <c r="D146" s="5">
        <f>SUBTOTAL(9,D143:D144)</f>
        <v>10740</v>
      </c>
      <c r="E146">
        <f>SUBTOTAL(9,E143:E144)</f>
        <v>39</v>
      </c>
    </row>
    <row r="147" spans="1:5" ht="12.75" outlineLevel="3">
      <c r="A147" s="1">
        <v>36640</v>
      </c>
      <c r="B147" t="s">
        <v>115</v>
      </c>
      <c r="C147" t="s">
        <v>155</v>
      </c>
      <c r="D147" s="5">
        <v>36300</v>
      </c>
      <c r="E147">
        <v>23</v>
      </c>
    </row>
    <row r="148" spans="1:4" ht="12.75" outlineLevel="2">
      <c r="A148" s="1"/>
      <c r="B148" s="7" t="s">
        <v>346</v>
      </c>
      <c r="D148" s="5">
        <f>SUBTOTAL(1,D147:D147)</f>
        <v>36300</v>
      </c>
    </row>
    <row r="149" spans="1:5" ht="12.75" outlineLevel="1">
      <c r="A149" s="1"/>
      <c r="B149" s="7" t="s">
        <v>209</v>
      </c>
      <c r="D149" s="5">
        <f>SUBTOTAL(9,D147:D147)</f>
        <v>36300</v>
      </c>
      <c r="E149">
        <f>SUBTOTAL(9,E147:E147)</f>
        <v>23</v>
      </c>
    </row>
    <row r="150" spans="1:5" ht="12.75" outlineLevel="3">
      <c r="A150" s="1">
        <v>36558</v>
      </c>
      <c r="B150" t="s">
        <v>41</v>
      </c>
      <c r="C150" t="s">
        <v>156</v>
      </c>
      <c r="D150" s="5">
        <v>127490</v>
      </c>
      <c r="E150">
        <v>17</v>
      </c>
    </row>
    <row r="151" spans="1:5" ht="12.75" outlineLevel="3">
      <c r="A151" s="1">
        <v>36598</v>
      </c>
      <c r="B151" t="s">
        <v>41</v>
      </c>
      <c r="C151" t="s">
        <v>156</v>
      </c>
      <c r="D151" s="5">
        <v>127490</v>
      </c>
      <c r="E151">
        <v>21</v>
      </c>
    </row>
    <row r="152" spans="1:4" ht="12.75" outlineLevel="2">
      <c r="A152" s="1"/>
      <c r="B152" s="7" t="s">
        <v>347</v>
      </c>
      <c r="D152" s="5">
        <f>SUBTOTAL(1,D150:D151)</f>
        <v>127490</v>
      </c>
    </row>
    <row r="153" spans="1:5" ht="12.75" outlineLevel="1">
      <c r="A153" s="1"/>
      <c r="B153" s="7" t="s">
        <v>210</v>
      </c>
      <c r="D153" s="5">
        <f>SUBTOTAL(9,D150:D151)</f>
        <v>254980</v>
      </c>
      <c r="E153">
        <f>SUBTOTAL(9,E150:E151)</f>
        <v>38</v>
      </c>
    </row>
    <row r="154" spans="1:5" ht="12.75" outlineLevel="3">
      <c r="A154" s="1">
        <v>36616</v>
      </c>
      <c r="B154" t="s">
        <v>104</v>
      </c>
      <c r="C154" t="s">
        <v>155</v>
      </c>
      <c r="D154" s="5">
        <v>22450</v>
      </c>
      <c r="E154">
        <v>18</v>
      </c>
    </row>
    <row r="155" spans="1:5" ht="12.75" outlineLevel="3">
      <c r="A155" s="1">
        <v>36622</v>
      </c>
      <c r="B155" t="s">
        <v>104</v>
      </c>
      <c r="C155" t="s">
        <v>155</v>
      </c>
      <c r="D155" s="5">
        <v>44950</v>
      </c>
      <c r="E155">
        <v>20</v>
      </c>
    </row>
    <row r="156" spans="1:4" ht="12.75" outlineLevel="2">
      <c r="A156" s="1"/>
      <c r="B156" s="7" t="s">
        <v>348</v>
      </c>
      <c r="D156" s="5">
        <f>SUBTOTAL(1,D154:D155)</f>
        <v>33700</v>
      </c>
    </row>
    <row r="157" spans="1:5" ht="12.75" outlineLevel="1">
      <c r="A157" s="1"/>
      <c r="B157" s="7" t="s">
        <v>211</v>
      </c>
      <c r="D157" s="5">
        <f>SUBTOTAL(9,D154:D155)</f>
        <v>67400</v>
      </c>
      <c r="E157">
        <f>SUBTOTAL(9,E154:E155)</f>
        <v>38</v>
      </c>
    </row>
    <row r="158" spans="1:5" ht="12.75" outlineLevel="3">
      <c r="A158" s="1">
        <v>36604</v>
      </c>
      <c r="B158" t="s">
        <v>92</v>
      </c>
      <c r="C158" t="s">
        <v>165</v>
      </c>
      <c r="D158" s="5">
        <v>2425000</v>
      </c>
      <c r="E158">
        <v>11</v>
      </c>
    </row>
    <row r="159" spans="1:5" ht="12.75" outlineLevel="3">
      <c r="A159" s="1">
        <v>36607</v>
      </c>
      <c r="B159" t="s">
        <v>92</v>
      </c>
      <c r="C159" t="s">
        <v>165</v>
      </c>
      <c r="D159" s="5">
        <v>2425000</v>
      </c>
      <c r="E159">
        <v>17</v>
      </c>
    </row>
    <row r="160" spans="1:5" ht="12.75" outlineLevel="3">
      <c r="A160" s="1">
        <v>36614</v>
      </c>
      <c r="B160" t="s">
        <v>92</v>
      </c>
      <c r="C160" t="s">
        <v>165</v>
      </c>
      <c r="D160" s="5">
        <v>5000</v>
      </c>
      <c r="E160">
        <v>24</v>
      </c>
    </row>
    <row r="161" spans="1:5" ht="12.75" outlineLevel="3">
      <c r="A161" s="1">
        <v>36649</v>
      </c>
      <c r="B161" t="s">
        <v>92</v>
      </c>
      <c r="C161" t="s">
        <v>165</v>
      </c>
      <c r="D161" s="5">
        <v>2425000</v>
      </c>
      <c r="E161">
        <v>21</v>
      </c>
    </row>
    <row r="162" spans="1:5" ht="12.75" outlineLevel="3">
      <c r="A162" s="1">
        <v>36651</v>
      </c>
      <c r="B162" t="s">
        <v>92</v>
      </c>
      <c r="C162" t="s">
        <v>165</v>
      </c>
      <c r="D162" s="5">
        <v>1860000</v>
      </c>
      <c r="E162">
        <v>19</v>
      </c>
    </row>
    <row r="163" spans="1:4" ht="12.75" outlineLevel="2">
      <c r="A163" s="1"/>
      <c r="B163" s="7" t="s">
        <v>349</v>
      </c>
      <c r="D163" s="5">
        <f>SUBTOTAL(1,D158:D162)</f>
        <v>1828000</v>
      </c>
    </row>
    <row r="164" spans="1:5" ht="12.75" outlineLevel="1">
      <c r="A164" s="1"/>
      <c r="B164" s="7" t="s">
        <v>212</v>
      </c>
      <c r="D164" s="5">
        <f>SUBTOTAL(9,D158:D162)</f>
        <v>9140000</v>
      </c>
      <c r="E164">
        <f>SUBTOTAL(9,E158:E162)</f>
        <v>92</v>
      </c>
    </row>
    <row r="165" spans="1:5" ht="12.75" outlineLevel="3">
      <c r="A165" s="1">
        <v>36527</v>
      </c>
      <c r="B165" t="s">
        <v>0</v>
      </c>
      <c r="C165" t="s">
        <v>140</v>
      </c>
      <c r="D165" s="5">
        <v>15000</v>
      </c>
      <c r="E165">
        <v>26</v>
      </c>
    </row>
    <row r="166" spans="1:5" ht="12.75" outlineLevel="3">
      <c r="A166" s="1">
        <v>36543</v>
      </c>
      <c r="B166" t="s">
        <v>0</v>
      </c>
      <c r="C166" t="s">
        <v>140</v>
      </c>
      <c r="D166" s="5">
        <v>14000</v>
      </c>
      <c r="E166">
        <v>26</v>
      </c>
    </row>
    <row r="167" spans="1:5" ht="12.75" outlineLevel="3">
      <c r="A167" s="1">
        <v>36554</v>
      </c>
      <c r="B167" t="s">
        <v>0</v>
      </c>
      <c r="C167" t="s">
        <v>140</v>
      </c>
      <c r="D167" s="5">
        <v>15000</v>
      </c>
      <c r="E167">
        <v>21</v>
      </c>
    </row>
    <row r="168" spans="1:5" ht="12.75" outlineLevel="3">
      <c r="A168" s="1">
        <v>36570</v>
      </c>
      <c r="B168" t="s">
        <v>0</v>
      </c>
      <c r="C168" t="s">
        <v>140</v>
      </c>
      <c r="D168" s="5">
        <v>15000</v>
      </c>
      <c r="E168">
        <v>17</v>
      </c>
    </row>
    <row r="169" spans="1:5" ht="12.75" outlineLevel="3">
      <c r="A169" s="1">
        <v>36586</v>
      </c>
      <c r="B169" t="s">
        <v>0</v>
      </c>
      <c r="C169" t="s">
        <v>140</v>
      </c>
      <c r="D169" s="5">
        <v>10000</v>
      </c>
      <c r="E169">
        <v>20</v>
      </c>
    </row>
    <row r="170" spans="1:5" ht="12.75" outlineLevel="3">
      <c r="A170" s="1">
        <v>36592</v>
      </c>
      <c r="B170" t="s">
        <v>0</v>
      </c>
      <c r="C170" t="s">
        <v>140</v>
      </c>
      <c r="D170" s="5">
        <v>13000</v>
      </c>
      <c r="E170">
        <v>26</v>
      </c>
    </row>
    <row r="171" spans="1:5" ht="12.75" outlineLevel="3">
      <c r="A171" s="1">
        <v>36604</v>
      </c>
      <c r="B171" t="s">
        <v>0</v>
      </c>
      <c r="C171" t="s">
        <v>140</v>
      </c>
      <c r="D171" s="5">
        <v>15000</v>
      </c>
      <c r="E171">
        <v>21</v>
      </c>
    </row>
    <row r="172" spans="1:5" ht="12.75" outlineLevel="3">
      <c r="A172" s="1">
        <v>36616</v>
      </c>
      <c r="B172" t="s">
        <v>0</v>
      </c>
      <c r="C172" t="s">
        <v>140</v>
      </c>
      <c r="D172" s="5">
        <v>15500</v>
      </c>
      <c r="E172">
        <v>20</v>
      </c>
    </row>
    <row r="173" spans="1:5" ht="12.75" outlineLevel="3">
      <c r="A173" s="1">
        <v>36625</v>
      </c>
      <c r="B173" t="s">
        <v>0</v>
      </c>
      <c r="C173" t="s">
        <v>140</v>
      </c>
      <c r="D173" s="5">
        <v>12600</v>
      </c>
      <c r="E173">
        <v>19</v>
      </c>
    </row>
    <row r="174" spans="1:5" ht="12.75" outlineLevel="3">
      <c r="A174" s="1">
        <v>36653</v>
      </c>
      <c r="B174" t="s">
        <v>0</v>
      </c>
      <c r="C174" t="s">
        <v>140</v>
      </c>
      <c r="D174" s="5">
        <v>14000</v>
      </c>
      <c r="E174">
        <v>16</v>
      </c>
    </row>
    <row r="175" spans="1:5" ht="12.75" outlineLevel="3">
      <c r="A175" s="1">
        <v>36672</v>
      </c>
      <c r="B175" t="s">
        <v>0</v>
      </c>
      <c r="C175" t="s">
        <v>140</v>
      </c>
      <c r="D175" s="5">
        <v>15000</v>
      </c>
      <c r="E175">
        <v>20</v>
      </c>
    </row>
    <row r="176" spans="1:4" ht="12.75" outlineLevel="2">
      <c r="A176" s="1"/>
      <c r="B176" s="7" t="s">
        <v>350</v>
      </c>
      <c r="D176" s="5">
        <f>SUBTOTAL(1,D165:D175)</f>
        <v>14009.09090909091</v>
      </c>
    </row>
    <row r="177" spans="1:5" ht="12.75" outlineLevel="1">
      <c r="A177" s="1"/>
      <c r="B177" s="7" t="s">
        <v>213</v>
      </c>
      <c r="D177" s="5">
        <f>SUBTOTAL(9,D165:D175)</f>
        <v>154100</v>
      </c>
      <c r="E177">
        <f>SUBTOTAL(9,E165:E175)</f>
        <v>232</v>
      </c>
    </row>
    <row r="178" spans="1:5" ht="12.75" outlineLevel="3">
      <c r="A178" s="1">
        <v>36626</v>
      </c>
      <c r="B178" t="s">
        <v>108</v>
      </c>
      <c r="C178" t="s">
        <v>141</v>
      </c>
      <c r="D178" s="5">
        <v>4300</v>
      </c>
      <c r="E178">
        <v>16</v>
      </c>
    </row>
    <row r="179" spans="1:5" ht="12.75" outlineLevel="3">
      <c r="A179" s="1">
        <v>36628</v>
      </c>
      <c r="B179" t="s">
        <v>108</v>
      </c>
      <c r="C179" t="s">
        <v>141</v>
      </c>
      <c r="D179" s="5">
        <v>4300</v>
      </c>
      <c r="E179">
        <v>12</v>
      </c>
    </row>
    <row r="180" spans="1:5" ht="12.75" outlineLevel="3">
      <c r="A180" s="1">
        <v>36638</v>
      </c>
      <c r="B180" t="s">
        <v>108</v>
      </c>
      <c r="C180" t="s">
        <v>141</v>
      </c>
      <c r="D180" s="5">
        <v>6450</v>
      </c>
      <c r="E180">
        <v>26</v>
      </c>
    </row>
    <row r="181" spans="1:5" ht="12.75" outlineLevel="3">
      <c r="A181" s="1">
        <v>36652</v>
      </c>
      <c r="B181" t="s">
        <v>108</v>
      </c>
      <c r="C181" t="s">
        <v>141</v>
      </c>
      <c r="D181" s="5">
        <v>6570</v>
      </c>
      <c r="E181">
        <v>13</v>
      </c>
    </row>
    <row r="182" spans="1:5" ht="12.75" outlineLevel="3">
      <c r="A182" s="1">
        <v>36682</v>
      </c>
      <c r="B182" t="s">
        <v>108</v>
      </c>
      <c r="C182" t="s">
        <v>141</v>
      </c>
      <c r="D182" s="5">
        <v>8600</v>
      </c>
      <c r="E182">
        <v>22</v>
      </c>
    </row>
    <row r="183" spans="1:4" ht="12.75" outlineLevel="2">
      <c r="A183" s="1"/>
      <c r="B183" s="7" t="s">
        <v>351</v>
      </c>
      <c r="D183" s="5">
        <f>SUBTOTAL(1,D178:D182)</f>
        <v>6044</v>
      </c>
    </row>
    <row r="184" spans="1:5" ht="12.75" outlineLevel="1">
      <c r="A184" s="1"/>
      <c r="B184" s="7" t="s">
        <v>214</v>
      </c>
      <c r="D184" s="5">
        <f>SUBTOTAL(9,D178:D182)</f>
        <v>30220</v>
      </c>
      <c r="E184">
        <f>SUBTOTAL(9,E178:E182)</f>
        <v>89</v>
      </c>
    </row>
    <row r="185" spans="1:5" ht="12.75" outlineLevel="3">
      <c r="A185" s="1">
        <v>36572</v>
      </c>
      <c r="B185" t="s">
        <v>50</v>
      </c>
      <c r="C185" t="s">
        <v>146</v>
      </c>
      <c r="D185" s="5">
        <v>48620</v>
      </c>
      <c r="E185">
        <v>19</v>
      </c>
    </row>
    <row r="186" spans="1:5" ht="12.75" outlineLevel="3">
      <c r="A186" s="1">
        <v>36600</v>
      </c>
      <c r="B186" t="s">
        <v>50</v>
      </c>
      <c r="C186" t="s">
        <v>146</v>
      </c>
      <c r="D186" s="5">
        <v>23560</v>
      </c>
      <c r="E186">
        <v>20</v>
      </c>
    </row>
    <row r="187" spans="1:5" ht="12.75" outlineLevel="3">
      <c r="A187" s="1">
        <v>36617</v>
      </c>
      <c r="B187" t="s">
        <v>50</v>
      </c>
      <c r="C187" t="s">
        <v>146</v>
      </c>
      <c r="D187" s="5">
        <v>61200</v>
      </c>
      <c r="E187">
        <v>15</v>
      </c>
    </row>
    <row r="188" spans="1:5" ht="12.75" outlineLevel="3">
      <c r="A188" s="1">
        <v>36643</v>
      </c>
      <c r="B188" t="s">
        <v>50</v>
      </c>
      <c r="C188" t="s">
        <v>146</v>
      </c>
      <c r="D188" s="5">
        <v>55720</v>
      </c>
      <c r="E188">
        <v>21</v>
      </c>
    </row>
    <row r="189" spans="1:5" ht="12.75" outlineLevel="3">
      <c r="A189" s="1">
        <v>36670</v>
      </c>
      <c r="B189" t="s">
        <v>50</v>
      </c>
      <c r="C189" t="s">
        <v>146</v>
      </c>
      <c r="D189" s="5">
        <v>64300</v>
      </c>
      <c r="E189">
        <v>19</v>
      </c>
    </row>
    <row r="190" spans="1:5" ht="12.75" outlineLevel="3">
      <c r="A190" s="1">
        <v>36681</v>
      </c>
      <c r="B190" t="s">
        <v>50</v>
      </c>
      <c r="C190" t="s">
        <v>146</v>
      </c>
      <c r="D190" s="5">
        <v>18080</v>
      </c>
      <c r="E190">
        <v>20</v>
      </c>
    </row>
    <row r="191" spans="1:5" ht="12.75" outlineLevel="3">
      <c r="A191" s="1">
        <v>36700</v>
      </c>
      <c r="B191" t="s">
        <v>50</v>
      </c>
      <c r="C191" t="s">
        <v>146</v>
      </c>
      <c r="D191" s="5">
        <v>50280</v>
      </c>
      <c r="E191">
        <v>20</v>
      </c>
    </row>
    <row r="192" spans="1:5" ht="12.75" outlineLevel="3">
      <c r="A192" s="1">
        <v>36700</v>
      </c>
      <c r="B192" t="s">
        <v>50</v>
      </c>
      <c r="C192" t="s">
        <v>146</v>
      </c>
      <c r="D192" s="5">
        <v>1050</v>
      </c>
      <c r="E192">
        <v>21</v>
      </c>
    </row>
    <row r="193" spans="1:4" ht="12.75" outlineLevel="2">
      <c r="A193" s="1"/>
      <c r="B193" s="7" t="s">
        <v>352</v>
      </c>
      <c r="D193" s="5">
        <f>SUBTOTAL(1,D185:D192)</f>
        <v>40351.25</v>
      </c>
    </row>
    <row r="194" spans="1:5" ht="12.75" outlineLevel="1">
      <c r="A194" s="1"/>
      <c r="B194" s="7" t="s">
        <v>215</v>
      </c>
      <c r="D194" s="5">
        <f>SUBTOTAL(9,D185:D192)</f>
        <v>322810</v>
      </c>
      <c r="E194">
        <f>SUBTOTAL(9,E185:E192)</f>
        <v>155</v>
      </c>
    </row>
    <row r="195" spans="1:5" ht="12.75" outlineLevel="3">
      <c r="A195" s="1">
        <v>36537</v>
      </c>
      <c r="B195" t="s">
        <v>13</v>
      </c>
      <c r="C195" t="s">
        <v>146</v>
      </c>
      <c r="D195" s="5">
        <v>27560</v>
      </c>
      <c r="E195">
        <v>21</v>
      </c>
    </row>
    <row r="196" spans="1:5" ht="12.75" outlineLevel="3">
      <c r="A196" s="1">
        <v>36551</v>
      </c>
      <c r="B196" t="s">
        <v>13</v>
      </c>
      <c r="C196" t="s">
        <v>146</v>
      </c>
      <c r="D196" s="5">
        <v>45890</v>
      </c>
      <c r="E196">
        <v>18</v>
      </c>
    </row>
    <row r="197" spans="1:5" ht="12.75" outlineLevel="3">
      <c r="A197" s="1">
        <v>36558</v>
      </c>
      <c r="B197" t="s">
        <v>13</v>
      </c>
      <c r="C197" t="s">
        <v>146</v>
      </c>
      <c r="D197" s="5">
        <v>28170</v>
      </c>
      <c r="E197">
        <v>19</v>
      </c>
    </row>
    <row r="198" spans="1:4" ht="12.75" outlineLevel="2">
      <c r="A198" s="1"/>
      <c r="B198" s="7" t="s">
        <v>353</v>
      </c>
      <c r="D198" s="5">
        <f>SUBTOTAL(1,D195:D197)</f>
        <v>33873.333333333336</v>
      </c>
    </row>
    <row r="199" spans="1:5" ht="12.75" outlineLevel="1">
      <c r="A199" s="1"/>
      <c r="B199" s="7" t="s">
        <v>216</v>
      </c>
      <c r="D199" s="5">
        <f>SUBTOTAL(9,D195:D197)</f>
        <v>101620</v>
      </c>
      <c r="E199">
        <f>SUBTOTAL(9,E195:E197)</f>
        <v>58</v>
      </c>
    </row>
    <row r="200" spans="1:5" ht="12.75" outlineLevel="3">
      <c r="A200" s="1">
        <v>36611</v>
      </c>
      <c r="B200" t="s">
        <v>101</v>
      </c>
      <c r="C200" t="s">
        <v>144</v>
      </c>
      <c r="D200" s="5">
        <v>50250</v>
      </c>
      <c r="E200">
        <v>20</v>
      </c>
    </row>
    <row r="201" spans="1:5" ht="12.75" outlineLevel="3">
      <c r="A201" s="1">
        <v>36636</v>
      </c>
      <c r="B201" t="s">
        <v>101</v>
      </c>
      <c r="C201" t="s">
        <v>144</v>
      </c>
      <c r="D201" s="5">
        <v>33250</v>
      </c>
      <c r="E201">
        <v>24</v>
      </c>
    </row>
    <row r="202" spans="1:4" ht="12.75" outlineLevel="2">
      <c r="A202" s="1"/>
      <c r="B202" s="7" t="s">
        <v>354</v>
      </c>
      <c r="D202" s="5">
        <f>SUBTOTAL(1,D200:D201)</f>
        <v>41750</v>
      </c>
    </row>
    <row r="203" spans="1:5" ht="12.75" outlineLevel="1">
      <c r="A203" s="1"/>
      <c r="B203" s="7" t="s">
        <v>217</v>
      </c>
      <c r="D203" s="5">
        <f>SUBTOTAL(9,D200:D201)</f>
        <v>83500</v>
      </c>
      <c r="E203">
        <f>SUBTOTAL(9,E200:E201)</f>
        <v>44</v>
      </c>
    </row>
    <row r="204" spans="1:5" ht="12.75" outlineLevel="3">
      <c r="A204" s="1">
        <v>36536</v>
      </c>
      <c r="B204" t="s">
        <v>12</v>
      </c>
      <c r="C204" t="s">
        <v>141</v>
      </c>
      <c r="D204" s="5">
        <v>80110</v>
      </c>
      <c r="E204">
        <v>26</v>
      </c>
    </row>
    <row r="205" spans="1:5" ht="12.75" outlineLevel="3">
      <c r="A205" s="1">
        <v>36552</v>
      </c>
      <c r="B205" t="s">
        <v>12</v>
      </c>
      <c r="C205" t="s">
        <v>141</v>
      </c>
      <c r="D205" s="5">
        <v>23900</v>
      </c>
      <c r="E205">
        <v>25</v>
      </c>
    </row>
    <row r="206" spans="1:5" ht="12.75" outlineLevel="3">
      <c r="A206" s="1">
        <v>36609</v>
      </c>
      <c r="B206" t="s">
        <v>12</v>
      </c>
      <c r="C206" t="s">
        <v>141</v>
      </c>
      <c r="D206" s="5">
        <v>29950</v>
      </c>
      <c r="E206">
        <v>17</v>
      </c>
    </row>
    <row r="207" spans="1:5" ht="12.75" outlineLevel="3">
      <c r="A207" s="1">
        <v>36609</v>
      </c>
      <c r="B207" t="s">
        <v>12</v>
      </c>
      <c r="C207" t="s">
        <v>142</v>
      </c>
      <c r="D207" s="5">
        <v>54800</v>
      </c>
      <c r="E207">
        <v>23</v>
      </c>
    </row>
    <row r="208" spans="1:4" ht="12.75" outlineLevel="2">
      <c r="A208" s="1"/>
      <c r="B208" s="7" t="s">
        <v>355</v>
      </c>
      <c r="D208" s="5">
        <f>SUBTOTAL(1,D204:D207)</f>
        <v>47190</v>
      </c>
    </row>
    <row r="209" spans="1:5" ht="12.75" outlineLevel="1">
      <c r="A209" s="1"/>
      <c r="B209" s="7" t="s">
        <v>218</v>
      </c>
      <c r="D209" s="5">
        <f>SUBTOTAL(9,D204:D207)</f>
        <v>188760</v>
      </c>
      <c r="E209">
        <f>SUBTOTAL(9,E204:E207)</f>
        <v>91</v>
      </c>
    </row>
    <row r="210" spans="1:5" ht="12.75" outlineLevel="3">
      <c r="A210" s="1">
        <v>36609</v>
      </c>
      <c r="B210" t="s">
        <v>99</v>
      </c>
      <c r="C210" t="s">
        <v>148</v>
      </c>
      <c r="D210" s="5">
        <v>40850</v>
      </c>
      <c r="E210">
        <v>17</v>
      </c>
    </row>
    <row r="211" spans="1:4" ht="12.75" outlineLevel="2">
      <c r="A211" s="1"/>
      <c r="B211" s="7" t="s">
        <v>356</v>
      </c>
      <c r="D211" s="5">
        <f>SUBTOTAL(1,D210:D210)</f>
        <v>40850</v>
      </c>
    </row>
    <row r="212" spans="1:5" ht="12.75" outlineLevel="1">
      <c r="A212" s="1"/>
      <c r="B212" s="7" t="s">
        <v>219</v>
      </c>
      <c r="D212" s="5">
        <f>SUBTOTAL(9,D210:D210)</f>
        <v>40850</v>
      </c>
      <c r="E212">
        <f>SUBTOTAL(9,E210:E210)</f>
        <v>17</v>
      </c>
    </row>
    <row r="213" spans="1:5" ht="12.75" outlineLevel="3">
      <c r="A213" s="1">
        <v>36657</v>
      </c>
      <c r="B213" t="s">
        <v>126</v>
      </c>
      <c r="C213" t="s">
        <v>142</v>
      </c>
      <c r="D213" s="5">
        <v>15450</v>
      </c>
      <c r="E213">
        <v>25</v>
      </c>
    </row>
    <row r="214" spans="1:4" ht="12.75" outlineLevel="2">
      <c r="A214" s="1"/>
      <c r="B214" s="7" t="s">
        <v>357</v>
      </c>
      <c r="D214" s="5">
        <f>SUBTOTAL(1,D213:D213)</f>
        <v>15450</v>
      </c>
    </row>
    <row r="215" spans="1:5" ht="12.75" outlineLevel="1">
      <c r="A215" s="1"/>
      <c r="B215" s="7" t="s">
        <v>220</v>
      </c>
      <c r="D215" s="5">
        <f>SUBTOTAL(9,D213:D213)</f>
        <v>15450</v>
      </c>
      <c r="E215">
        <f>SUBTOTAL(9,E213:E213)</f>
        <v>25</v>
      </c>
    </row>
    <row r="216" spans="1:5" ht="12.75" outlineLevel="3">
      <c r="A216" s="1">
        <v>36645</v>
      </c>
      <c r="B216" t="s">
        <v>120</v>
      </c>
      <c r="C216" t="s">
        <v>161</v>
      </c>
      <c r="D216" s="5">
        <v>109030</v>
      </c>
      <c r="E216">
        <v>21</v>
      </c>
    </row>
    <row r="217" spans="1:4" ht="12.75" outlineLevel="2">
      <c r="A217" s="1"/>
      <c r="B217" s="7" t="s">
        <v>358</v>
      </c>
      <c r="D217" s="5">
        <f>SUBTOTAL(1,D216:D216)</f>
        <v>109030</v>
      </c>
    </row>
    <row r="218" spans="1:5" ht="12.75" outlineLevel="1">
      <c r="A218" s="1"/>
      <c r="B218" s="7" t="s">
        <v>221</v>
      </c>
      <c r="D218" s="5">
        <f>SUBTOTAL(9,D216:D216)</f>
        <v>109030</v>
      </c>
      <c r="E218">
        <f>SUBTOTAL(9,E216:E216)</f>
        <v>21</v>
      </c>
    </row>
    <row r="219" spans="1:5" ht="12.75" outlineLevel="3">
      <c r="A219" s="1">
        <v>36659</v>
      </c>
      <c r="B219" t="s">
        <v>128</v>
      </c>
      <c r="C219" t="s">
        <v>154</v>
      </c>
      <c r="D219" s="5">
        <v>43850</v>
      </c>
      <c r="E219">
        <v>18</v>
      </c>
    </row>
    <row r="220" spans="1:4" ht="12.75" outlineLevel="2">
      <c r="A220" s="1"/>
      <c r="B220" s="7" t="s">
        <v>359</v>
      </c>
      <c r="D220" s="5">
        <f>SUBTOTAL(1,D219:D219)</f>
        <v>43850</v>
      </c>
    </row>
    <row r="221" spans="1:5" ht="12.75" outlineLevel="1">
      <c r="A221" s="1"/>
      <c r="B221" s="7" t="s">
        <v>222</v>
      </c>
      <c r="D221" s="5">
        <f>SUBTOTAL(9,D219:D219)</f>
        <v>43850</v>
      </c>
      <c r="E221">
        <f>SUBTOTAL(9,E219:E219)</f>
        <v>18</v>
      </c>
    </row>
    <row r="222" spans="1:5" ht="12.75" outlineLevel="3">
      <c r="A222" s="1">
        <v>36609</v>
      </c>
      <c r="B222" t="s">
        <v>97</v>
      </c>
      <c r="C222" t="s">
        <v>98</v>
      </c>
      <c r="D222" s="5">
        <v>25000</v>
      </c>
      <c r="E222">
        <v>24</v>
      </c>
    </row>
    <row r="223" spans="1:4" ht="12.75" outlineLevel="2">
      <c r="A223" s="1"/>
      <c r="B223" s="7" t="s">
        <v>360</v>
      </c>
      <c r="D223" s="5">
        <f>SUBTOTAL(1,D222:D222)</f>
        <v>25000</v>
      </c>
    </row>
    <row r="224" spans="1:5" ht="12.75" outlineLevel="1">
      <c r="A224" s="1"/>
      <c r="B224" s="7" t="s">
        <v>223</v>
      </c>
      <c r="D224" s="5">
        <f>SUBTOTAL(9,D222:D222)</f>
        <v>25000</v>
      </c>
      <c r="E224">
        <f>SUBTOTAL(9,E222:E222)</f>
        <v>24</v>
      </c>
    </row>
    <row r="225" spans="1:5" ht="12.75" outlineLevel="3">
      <c r="A225" s="1">
        <v>36556</v>
      </c>
      <c r="B225" t="s">
        <v>36</v>
      </c>
      <c r="C225" t="s">
        <v>155</v>
      </c>
      <c r="D225" s="5">
        <v>53900</v>
      </c>
      <c r="E225">
        <v>21</v>
      </c>
    </row>
    <row r="226" spans="1:5" ht="12.75" outlineLevel="3">
      <c r="A226" s="1">
        <v>36635</v>
      </c>
      <c r="B226" t="s">
        <v>36</v>
      </c>
      <c r="C226" t="s">
        <v>155</v>
      </c>
      <c r="D226" s="5">
        <v>49000</v>
      </c>
      <c r="E226">
        <v>25</v>
      </c>
    </row>
    <row r="227" spans="1:4" ht="12.75" outlineLevel="2">
      <c r="A227" s="1"/>
      <c r="B227" s="7" t="s">
        <v>361</v>
      </c>
      <c r="D227" s="5">
        <f>SUBTOTAL(1,D225:D226)</f>
        <v>51450</v>
      </c>
    </row>
    <row r="228" spans="1:5" ht="12.75" outlineLevel="1">
      <c r="A228" s="1"/>
      <c r="B228" s="7" t="s">
        <v>224</v>
      </c>
      <c r="D228" s="5">
        <f>SUBTOTAL(9,D225:D226)</f>
        <v>102900</v>
      </c>
      <c r="E228">
        <f>SUBTOTAL(9,E225:E226)</f>
        <v>46</v>
      </c>
    </row>
    <row r="229" spans="1:5" ht="12.75" outlineLevel="3">
      <c r="A229" s="1">
        <v>36582</v>
      </c>
      <c r="B229" t="s">
        <v>60</v>
      </c>
      <c r="C229" t="s">
        <v>156</v>
      </c>
      <c r="D229" s="5">
        <v>98970</v>
      </c>
      <c r="E229">
        <v>19</v>
      </c>
    </row>
    <row r="230" spans="1:4" ht="12.75" outlineLevel="2">
      <c r="A230" s="1"/>
      <c r="B230" s="7" t="s">
        <v>362</v>
      </c>
      <c r="D230" s="5">
        <f>SUBTOTAL(1,D229:D229)</f>
        <v>98970</v>
      </c>
    </row>
    <row r="231" spans="1:5" ht="12.75" outlineLevel="1">
      <c r="A231" s="1"/>
      <c r="B231" s="7" t="s">
        <v>225</v>
      </c>
      <c r="D231" s="5">
        <f>SUBTOTAL(9,D229:D229)</f>
        <v>98970</v>
      </c>
      <c r="E231">
        <f>SUBTOTAL(9,E229:E229)</f>
        <v>19</v>
      </c>
    </row>
    <row r="232" spans="1:5" ht="12.75" outlineLevel="3">
      <c r="A232" s="1">
        <v>36596</v>
      </c>
      <c r="B232" t="s">
        <v>74</v>
      </c>
      <c r="C232" t="s">
        <v>162</v>
      </c>
      <c r="D232" s="5">
        <v>9710</v>
      </c>
      <c r="E232">
        <v>19</v>
      </c>
    </row>
    <row r="233" spans="1:5" ht="12.75" outlineLevel="3">
      <c r="A233" s="1">
        <v>36645</v>
      </c>
      <c r="B233" t="s">
        <v>74</v>
      </c>
      <c r="C233" t="s">
        <v>162</v>
      </c>
      <c r="D233" s="5">
        <v>24540</v>
      </c>
      <c r="E233">
        <v>18</v>
      </c>
    </row>
    <row r="234" spans="1:4" ht="12.75" outlineLevel="2">
      <c r="A234" s="1"/>
      <c r="B234" s="7" t="s">
        <v>363</v>
      </c>
      <c r="D234" s="5">
        <f>SUBTOTAL(1,D232:D233)</f>
        <v>17125</v>
      </c>
    </row>
    <row r="235" spans="1:5" ht="12.75" outlineLevel="1">
      <c r="A235" s="1"/>
      <c r="B235" s="7" t="s">
        <v>226</v>
      </c>
      <c r="D235" s="5">
        <f>SUBTOTAL(9,D232:D233)</f>
        <v>34250</v>
      </c>
      <c r="E235">
        <f>SUBTOTAL(9,E232:E233)</f>
        <v>37</v>
      </c>
    </row>
    <row r="236" spans="1:5" ht="12.75" outlineLevel="3">
      <c r="A236" s="1">
        <v>36538</v>
      </c>
      <c r="B236" t="s">
        <v>16</v>
      </c>
      <c r="C236" t="s">
        <v>146</v>
      </c>
      <c r="D236" s="5">
        <v>20000</v>
      </c>
      <c r="E236">
        <v>12</v>
      </c>
    </row>
    <row r="237" spans="1:4" ht="12.75" outlineLevel="2">
      <c r="A237" s="1"/>
      <c r="B237" s="7" t="s">
        <v>364</v>
      </c>
      <c r="D237" s="5">
        <f>SUBTOTAL(1,D236:D236)</f>
        <v>20000</v>
      </c>
    </row>
    <row r="238" spans="1:5" ht="12.75" outlineLevel="1">
      <c r="A238" s="1"/>
      <c r="B238" s="7" t="s">
        <v>227</v>
      </c>
      <c r="D238" s="5">
        <f>SUBTOTAL(9,D236:D236)</f>
        <v>20000</v>
      </c>
      <c r="E238">
        <f>SUBTOTAL(9,E236:E236)</f>
        <v>12</v>
      </c>
    </row>
    <row r="239" spans="1:5" ht="12.75" outlineLevel="3">
      <c r="A239" s="1">
        <v>36571</v>
      </c>
      <c r="B239" t="s">
        <v>49</v>
      </c>
      <c r="C239" t="s">
        <v>141</v>
      </c>
      <c r="D239" s="5">
        <v>7800</v>
      </c>
      <c r="E239">
        <v>13</v>
      </c>
    </row>
    <row r="240" spans="1:5" ht="12.75" outlineLevel="3">
      <c r="A240" s="1">
        <v>36587</v>
      </c>
      <c r="B240" t="s">
        <v>49</v>
      </c>
      <c r="C240" t="s">
        <v>141</v>
      </c>
      <c r="D240" s="5">
        <v>5950</v>
      </c>
      <c r="E240">
        <v>26</v>
      </c>
    </row>
    <row r="241" spans="1:5" ht="12.75" outlineLevel="3">
      <c r="A241" s="1">
        <v>36609</v>
      </c>
      <c r="B241" t="s">
        <v>49</v>
      </c>
      <c r="C241" t="s">
        <v>141</v>
      </c>
      <c r="D241" s="5">
        <v>2450</v>
      </c>
      <c r="E241">
        <v>18</v>
      </c>
    </row>
    <row r="242" spans="1:5" ht="12.75" outlineLevel="3">
      <c r="A242" s="1">
        <v>36649</v>
      </c>
      <c r="B242" t="s">
        <v>49</v>
      </c>
      <c r="C242" t="s">
        <v>141</v>
      </c>
      <c r="D242" s="5">
        <v>2100</v>
      </c>
      <c r="E242">
        <v>24</v>
      </c>
    </row>
    <row r="243" spans="1:5" ht="12.75" outlineLevel="3">
      <c r="A243" s="1">
        <v>36652</v>
      </c>
      <c r="B243" t="s">
        <v>49</v>
      </c>
      <c r="C243" t="s">
        <v>141</v>
      </c>
      <c r="D243" s="5">
        <v>9250</v>
      </c>
      <c r="E243">
        <v>17</v>
      </c>
    </row>
    <row r="244" spans="1:5" ht="12.75" outlineLevel="3">
      <c r="A244" s="1">
        <v>36682</v>
      </c>
      <c r="B244" t="s">
        <v>49</v>
      </c>
      <c r="C244" t="s">
        <v>141</v>
      </c>
      <c r="D244" s="5">
        <v>7000</v>
      </c>
      <c r="E244">
        <v>27</v>
      </c>
    </row>
    <row r="245" spans="1:4" ht="12.75" outlineLevel="2">
      <c r="A245" s="1"/>
      <c r="B245" s="7" t="s">
        <v>365</v>
      </c>
      <c r="D245" s="5">
        <f>SUBTOTAL(1,D239:D244)</f>
        <v>5758.333333333333</v>
      </c>
    </row>
    <row r="246" spans="1:5" ht="12.75" outlineLevel="1">
      <c r="A246" s="1"/>
      <c r="B246" s="7" t="s">
        <v>228</v>
      </c>
      <c r="D246" s="5">
        <f>SUBTOTAL(9,D239:D244)</f>
        <v>34550</v>
      </c>
      <c r="E246">
        <f>SUBTOTAL(9,E239:E244)</f>
        <v>125</v>
      </c>
    </row>
    <row r="247" spans="1:5" ht="12.75" outlineLevel="3">
      <c r="A247" s="1">
        <v>36558</v>
      </c>
      <c r="B247" t="s">
        <v>38</v>
      </c>
      <c r="C247" t="s">
        <v>147</v>
      </c>
      <c r="D247" s="5">
        <v>179000</v>
      </c>
      <c r="E247">
        <v>14</v>
      </c>
    </row>
    <row r="248" spans="1:4" ht="12.75" outlineLevel="2">
      <c r="A248" s="1"/>
      <c r="B248" s="7" t="s">
        <v>366</v>
      </c>
      <c r="D248" s="5">
        <f>SUBTOTAL(1,D247:D247)</f>
        <v>179000</v>
      </c>
    </row>
    <row r="249" spans="1:5" ht="12.75" outlineLevel="1">
      <c r="A249" s="1"/>
      <c r="B249" s="7" t="s">
        <v>229</v>
      </c>
      <c r="D249" s="5">
        <f>SUBTOTAL(9,D247:D247)</f>
        <v>179000</v>
      </c>
      <c r="E249">
        <f>SUBTOTAL(9,E247:E247)</f>
        <v>14</v>
      </c>
    </row>
    <row r="250" spans="1:5" ht="12.75" outlineLevel="3">
      <c r="A250" s="1">
        <v>36607</v>
      </c>
      <c r="B250" t="s">
        <v>94</v>
      </c>
      <c r="C250" t="s">
        <v>164</v>
      </c>
      <c r="D250" s="5">
        <v>14740</v>
      </c>
      <c r="E250">
        <v>23</v>
      </c>
    </row>
    <row r="251" spans="1:5" ht="12.75" outlineLevel="3">
      <c r="A251" s="1">
        <v>36607</v>
      </c>
      <c r="B251" t="s">
        <v>94</v>
      </c>
      <c r="C251" t="s">
        <v>164</v>
      </c>
      <c r="D251" s="5">
        <v>36120</v>
      </c>
      <c r="E251">
        <v>24</v>
      </c>
    </row>
    <row r="252" spans="1:5" ht="12.75" outlineLevel="3">
      <c r="A252" s="1">
        <v>36651</v>
      </c>
      <c r="B252" t="s">
        <v>94</v>
      </c>
      <c r="C252" t="s">
        <v>164</v>
      </c>
      <c r="D252" s="5">
        <v>27030</v>
      </c>
      <c r="E252">
        <v>22</v>
      </c>
    </row>
    <row r="253" spans="1:5" ht="12.75" outlineLevel="3">
      <c r="A253" s="1">
        <v>36670</v>
      </c>
      <c r="B253" t="s">
        <v>94</v>
      </c>
      <c r="C253" t="s">
        <v>164</v>
      </c>
      <c r="D253" s="5">
        <v>48770</v>
      </c>
      <c r="E253">
        <v>14</v>
      </c>
    </row>
    <row r="254" spans="1:5" ht="12.75" outlineLevel="3">
      <c r="A254" s="1">
        <v>36679</v>
      </c>
      <c r="B254" t="s">
        <v>94</v>
      </c>
      <c r="C254" t="s">
        <v>164</v>
      </c>
      <c r="D254" s="5">
        <v>18770</v>
      </c>
      <c r="E254">
        <v>21</v>
      </c>
    </row>
    <row r="255" spans="1:5" ht="12.75" outlineLevel="3">
      <c r="A255" s="1">
        <v>36689</v>
      </c>
      <c r="B255" t="s">
        <v>94</v>
      </c>
      <c r="C255" t="s">
        <v>164</v>
      </c>
      <c r="D255" s="5">
        <v>25960</v>
      </c>
      <c r="E255">
        <v>25</v>
      </c>
    </row>
    <row r="256" spans="1:4" ht="12.75" outlineLevel="2">
      <c r="A256" s="1"/>
      <c r="B256" s="7" t="s">
        <v>367</v>
      </c>
      <c r="D256" s="5">
        <f>SUBTOTAL(1,D250:D255)</f>
        <v>28565</v>
      </c>
    </row>
    <row r="257" spans="1:5" ht="12.75" outlineLevel="1">
      <c r="A257" s="1"/>
      <c r="B257" s="7" t="s">
        <v>230</v>
      </c>
      <c r="D257" s="5">
        <f>SUBTOTAL(9,D250:D255)</f>
        <v>171390</v>
      </c>
      <c r="E257">
        <f>SUBTOTAL(9,E250:E255)</f>
        <v>129</v>
      </c>
    </row>
    <row r="258" spans="1:5" ht="12.75" outlineLevel="3">
      <c r="A258" s="1">
        <v>36643</v>
      </c>
      <c r="B258" t="s">
        <v>117</v>
      </c>
      <c r="C258" t="s">
        <v>140</v>
      </c>
      <c r="D258" s="5">
        <v>15000</v>
      </c>
      <c r="E258">
        <v>17</v>
      </c>
    </row>
    <row r="259" spans="1:4" ht="12.75" outlineLevel="2">
      <c r="A259" s="1"/>
      <c r="B259" s="7" t="s">
        <v>368</v>
      </c>
      <c r="D259" s="5">
        <f>SUBTOTAL(1,D258:D258)</f>
        <v>15000</v>
      </c>
    </row>
    <row r="260" spans="1:5" ht="12.75" outlineLevel="1">
      <c r="A260" s="1"/>
      <c r="B260" s="7" t="s">
        <v>231</v>
      </c>
      <c r="D260" s="5">
        <f>SUBTOTAL(9,D258:D258)</f>
        <v>15000</v>
      </c>
      <c r="E260">
        <f>SUBTOTAL(9,E258:E258)</f>
        <v>17</v>
      </c>
    </row>
    <row r="261" spans="1:5" ht="12.75" outlineLevel="3">
      <c r="A261" s="1">
        <v>36560</v>
      </c>
      <c r="B261" t="s">
        <v>42</v>
      </c>
      <c r="C261" t="s">
        <v>147</v>
      </c>
      <c r="D261" s="5">
        <v>145000</v>
      </c>
      <c r="E261">
        <v>27</v>
      </c>
    </row>
    <row r="262" spans="1:4" ht="12.75" outlineLevel="2">
      <c r="A262" s="1"/>
      <c r="B262" s="7" t="s">
        <v>369</v>
      </c>
      <c r="D262" s="5">
        <f>SUBTOTAL(1,D261:D261)</f>
        <v>145000</v>
      </c>
    </row>
    <row r="263" spans="1:5" ht="12.75" outlineLevel="1">
      <c r="A263" s="1"/>
      <c r="B263" s="7" t="s">
        <v>232</v>
      </c>
      <c r="D263" s="5">
        <f>SUBTOTAL(9,D261:D261)</f>
        <v>145000</v>
      </c>
      <c r="E263">
        <f>SUBTOTAL(9,E261:E261)</f>
        <v>27</v>
      </c>
    </row>
    <row r="264" spans="1:5" ht="12.75" outlineLevel="3">
      <c r="A264" s="1">
        <v>36536</v>
      </c>
      <c r="B264" t="s">
        <v>11</v>
      </c>
      <c r="C264" t="s">
        <v>144</v>
      </c>
      <c r="D264" s="5">
        <v>48000</v>
      </c>
      <c r="E264">
        <v>22</v>
      </c>
    </row>
    <row r="265" spans="1:4" ht="12.75" outlineLevel="2">
      <c r="A265" s="1"/>
      <c r="B265" s="7" t="s">
        <v>370</v>
      </c>
      <c r="D265" s="5">
        <f>SUBTOTAL(1,D264:D264)</f>
        <v>48000</v>
      </c>
    </row>
    <row r="266" spans="1:5" ht="12.75" outlineLevel="1">
      <c r="A266" s="1"/>
      <c r="B266" s="7" t="s">
        <v>233</v>
      </c>
      <c r="D266" s="5">
        <f>SUBTOTAL(9,D264:D264)</f>
        <v>48000</v>
      </c>
      <c r="E266">
        <f>SUBTOTAL(9,E264:E264)</f>
        <v>22</v>
      </c>
    </row>
    <row r="267" spans="1:5" ht="12.75" outlineLevel="3">
      <c r="A267" s="1">
        <v>36560</v>
      </c>
      <c r="B267" t="s">
        <v>43</v>
      </c>
      <c r="C267" t="s">
        <v>148</v>
      </c>
      <c r="D267" s="5">
        <v>37000</v>
      </c>
      <c r="E267">
        <v>17</v>
      </c>
    </row>
    <row r="268" spans="1:5" ht="12.75" outlineLevel="3">
      <c r="A268" s="1">
        <v>36608</v>
      </c>
      <c r="B268" t="s">
        <v>43</v>
      </c>
      <c r="C268" t="s">
        <v>148</v>
      </c>
      <c r="D268" s="5">
        <v>18950</v>
      </c>
      <c r="E268">
        <v>27</v>
      </c>
    </row>
    <row r="269" spans="1:5" ht="12.75" outlineLevel="3">
      <c r="A269" s="1">
        <v>36656</v>
      </c>
      <c r="B269" t="s">
        <v>43</v>
      </c>
      <c r="C269" t="s">
        <v>148</v>
      </c>
      <c r="D269" s="5">
        <v>3950</v>
      </c>
      <c r="E269">
        <v>21</v>
      </c>
    </row>
    <row r="270" spans="1:5" ht="12.75" outlineLevel="3">
      <c r="A270" s="1">
        <v>36701</v>
      </c>
      <c r="B270" t="s">
        <v>43</v>
      </c>
      <c r="C270" t="s">
        <v>148</v>
      </c>
      <c r="D270" s="5">
        <v>44800</v>
      </c>
      <c r="E270">
        <v>18</v>
      </c>
    </row>
    <row r="271" spans="1:4" ht="12.75" outlineLevel="2">
      <c r="A271" s="1"/>
      <c r="B271" s="7" t="s">
        <v>371</v>
      </c>
      <c r="D271" s="5">
        <f>SUBTOTAL(1,D267:D270)</f>
        <v>26175</v>
      </c>
    </row>
    <row r="272" spans="1:5" ht="12.75" outlineLevel="1">
      <c r="A272" s="1"/>
      <c r="B272" s="7" t="s">
        <v>234</v>
      </c>
      <c r="D272" s="5">
        <f>SUBTOTAL(9,D267:D270)</f>
        <v>104700</v>
      </c>
      <c r="E272">
        <f>SUBTOTAL(9,E267:E270)</f>
        <v>83</v>
      </c>
    </row>
    <row r="273" spans="1:5" ht="12.75" outlineLevel="3">
      <c r="A273" s="1">
        <v>36530</v>
      </c>
      <c r="B273" t="s">
        <v>6</v>
      </c>
      <c r="C273" t="s">
        <v>144</v>
      </c>
      <c r="D273" s="5">
        <v>51400</v>
      </c>
      <c r="E273">
        <v>19</v>
      </c>
    </row>
    <row r="274" spans="1:5" ht="12.75" outlineLevel="3">
      <c r="A274" s="1">
        <v>36542</v>
      </c>
      <c r="B274" t="s">
        <v>6</v>
      </c>
      <c r="C274" t="s">
        <v>144</v>
      </c>
      <c r="D274" s="5">
        <v>187000</v>
      </c>
      <c r="E274">
        <v>14</v>
      </c>
    </row>
    <row r="275" spans="1:5" ht="12.75" outlineLevel="3">
      <c r="A275" s="1">
        <v>36631</v>
      </c>
      <c r="B275" t="s">
        <v>6</v>
      </c>
      <c r="C275" t="s">
        <v>144</v>
      </c>
      <c r="D275" s="5">
        <v>84000</v>
      </c>
      <c r="E275">
        <v>22</v>
      </c>
    </row>
    <row r="276" spans="1:4" ht="12.75" outlineLevel="2">
      <c r="A276" s="1"/>
      <c r="B276" s="7" t="s">
        <v>372</v>
      </c>
      <c r="D276" s="5">
        <f>SUBTOTAL(1,D273:D275)</f>
        <v>107466.66666666667</v>
      </c>
    </row>
    <row r="277" spans="1:5" ht="12.75" outlineLevel="1">
      <c r="A277" s="1"/>
      <c r="B277" s="7" t="s">
        <v>235</v>
      </c>
      <c r="D277" s="5">
        <f>SUBTOTAL(9,D273:D275)</f>
        <v>322400</v>
      </c>
      <c r="E277">
        <f>SUBTOTAL(9,E273:E275)</f>
        <v>55</v>
      </c>
    </row>
    <row r="278" spans="1:5" ht="12.75" outlineLevel="3">
      <c r="A278" s="1">
        <v>36643</v>
      </c>
      <c r="B278" t="s">
        <v>118</v>
      </c>
      <c r="C278" t="s">
        <v>165</v>
      </c>
      <c r="D278" s="5">
        <v>386000</v>
      </c>
      <c r="E278">
        <v>17</v>
      </c>
    </row>
    <row r="279" spans="1:4" ht="12.75" outlineLevel="2">
      <c r="A279" s="1"/>
      <c r="B279" s="7" t="s">
        <v>373</v>
      </c>
      <c r="D279" s="5">
        <f>SUBTOTAL(1,D278:D278)</f>
        <v>386000</v>
      </c>
    </row>
    <row r="280" spans="1:5" ht="12.75" outlineLevel="1">
      <c r="A280" s="1"/>
      <c r="B280" s="7" t="s">
        <v>236</v>
      </c>
      <c r="D280" s="5">
        <f>SUBTOTAL(9,D278:D278)</f>
        <v>386000</v>
      </c>
      <c r="E280">
        <f>SUBTOTAL(9,E278:E278)</f>
        <v>17</v>
      </c>
    </row>
    <row r="281" spans="1:5" ht="12.75" outlineLevel="3">
      <c r="A281" s="1">
        <v>36667</v>
      </c>
      <c r="B281" t="s">
        <v>131</v>
      </c>
      <c r="C281" t="s">
        <v>152</v>
      </c>
      <c r="D281" s="5">
        <v>4000</v>
      </c>
      <c r="E281">
        <v>18</v>
      </c>
    </row>
    <row r="282" spans="1:4" ht="12.75" outlineLevel="2">
      <c r="A282" s="1"/>
      <c r="B282" s="7" t="s">
        <v>374</v>
      </c>
      <c r="D282" s="5">
        <f>SUBTOTAL(1,D281:D281)</f>
        <v>4000</v>
      </c>
    </row>
    <row r="283" spans="1:5" ht="12.75" outlineLevel="1">
      <c r="A283" s="1"/>
      <c r="B283" s="7" t="s">
        <v>237</v>
      </c>
      <c r="D283" s="5">
        <f>SUBTOTAL(9,D281:D281)</f>
        <v>4000</v>
      </c>
      <c r="E283">
        <f>SUBTOTAL(9,E281:E281)</f>
        <v>18</v>
      </c>
    </row>
    <row r="284" spans="1:5" ht="12.75" outlineLevel="3">
      <c r="A284" s="1">
        <v>36578</v>
      </c>
      <c r="B284" t="s">
        <v>57</v>
      </c>
      <c r="C284" t="s">
        <v>146</v>
      </c>
      <c r="D284" s="5">
        <v>119550</v>
      </c>
      <c r="E284">
        <v>26</v>
      </c>
    </row>
    <row r="285" spans="1:4" ht="12.75" outlineLevel="2">
      <c r="A285" s="1"/>
      <c r="B285" s="7" t="s">
        <v>375</v>
      </c>
      <c r="D285" s="5">
        <f>SUBTOTAL(1,D284:D284)</f>
        <v>119550</v>
      </c>
    </row>
    <row r="286" spans="1:5" ht="12.75" outlineLevel="1">
      <c r="A286" s="1"/>
      <c r="B286" s="7" t="s">
        <v>238</v>
      </c>
      <c r="D286" s="5">
        <f>SUBTOTAL(9,D284:D284)</f>
        <v>119550</v>
      </c>
      <c r="E286">
        <f>SUBTOTAL(9,E284:E284)</f>
        <v>26</v>
      </c>
    </row>
    <row r="287" spans="1:5" ht="12.75" outlineLevel="3">
      <c r="A287" s="1">
        <v>36527</v>
      </c>
      <c r="B287" t="s">
        <v>2</v>
      </c>
      <c r="C287" t="s">
        <v>141</v>
      </c>
      <c r="D287" s="5">
        <v>49170</v>
      </c>
      <c r="E287">
        <v>19</v>
      </c>
    </row>
    <row r="288" spans="1:5" ht="12.75" outlineLevel="3">
      <c r="A288" s="1">
        <v>36529</v>
      </c>
      <c r="B288" t="s">
        <v>2</v>
      </c>
      <c r="C288" t="s">
        <v>141</v>
      </c>
      <c r="D288" s="5">
        <v>34710</v>
      </c>
      <c r="E288">
        <v>21</v>
      </c>
    </row>
    <row r="289" spans="1:5" ht="12.75" outlineLevel="3">
      <c r="A289" s="1">
        <v>36538</v>
      </c>
      <c r="B289" t="s">
        <v>2</v>
      </c>
      <c r="C289" t="s">
        <v>141</v>
      </c>
      <c r="D289" s="5">
        <v>77250</v>
      </c>
      <c r="E289">
        <v>13</v>
      </c>
    </row>
    <row r="290" spans="1:5" ht="12.75" outlineLevel="3">
      <c r="A290" s="1">
        <v>36541</v>
      </c>
      <c r="B290" t="s">
        <v>2</v>
      </c>
      <c r="C290" t="s">
        <v>141</v>
      </c>
      <c r="D290" s="5">
        <v>97930</v>
      </c>
      <c r="E290">
        <v>16</v>
      </c>
    </row>
    <row r="291" spans="1:5" ht="12.75" outlineLevel="3">
      <c r="A291" s="1">
        <v>36546</v>
      </c>
      <c r="B291" t="s">
        <v>2</v>
      </c>
      <c r="C291" t="s">
        <v>141</v>
      </c>
      <c r="D291" s="5">
        <v>42330</v>
      </c>
      <c r="E291">
        <v>22</v>
      </c>
    </row>
    <row r="292" spans="1:5" ht="12.75" outlineLevel="3">
      <c r="A292" s="1">
        <v>36550</v>
      </c>
      <c r="B292" t="s">
        <v>2</v>
      </c>
      <c r="C292" t="s">
        <v>141</v>
      </c>
      <c r="D292" s="5">
        <v>60370</v>
      </c>
      <c r="E292">
        <v>13</v>
      </c>
    </row>
    <row r="293" spans="1:5" ht="12.75" outlineLevel="3">
      <c r="A293" s="1">
        <v>36551</v>
      </c>
      <c r="B293" t="s">
        <v>2</v>
      </c>
      <c r="C293" t="s">
        <v>141</v>
      </c>
      <c r="D293" s="5">
        <v>14100</v>
      </c>
      <c r="E293">
        <v>24</v>
      </c>
    </row>
    <row r="294" spans="1:5" ht="12.75" outlineLevel="3">
      <c r="A294" s="1">
        <v>36552</v>
      </c>
      <c r="B294" t="s">
        <v>2</v>
      </c>
      <c r="C294" t="s">
        <v>141</v>
      </c>
      <c r="D294" s="5">
        <v>64760</v>
      </c>
      <c r="E294">
        <v>14</v>
      </c>
    </row>
    <row r="295" spans="1:5" ht="12.75" outlineLevel="3">
      <c r="A295" s="1">
        <v>36556</v>
      </c>
      <c r="B295" t="s">
        <v>2</v>
      </c>
      <c r="C295" t="s">
        <v>141</v>
      </c>
      <c r="D295" s="5">
        <v>26610</v>
      </c>
      <c r="E295">
        <v>21</v>
      </c>
    </row>
    <row r="296" spans="1:5" ht="12.75" outlineLevel="3">
      <c r="A296" s="1">
        <v>36558</v>
      </c>
      <c r="B296" t="s">
        <v>2</v>
      </c>
      <c r="C296" t="s">
        <v>141</v>
      </c>
      <c r="D296" s="5">
        <v>7670</v>
      </c>
      <c r="E296">
        <v>20</v>
      </c>
    </row>
    <row r="297" spans="1:5" ht="12.75" outlineLevel="3">
      <c r="A297" s="1">
        <v>36558</v>
      </c>
      <c r="B297" t="s">
        <v>2</v>
      </c>
      <c r="C297" t="s">
        <v>141</v>
      </c>
      <c r="D297" s="5">
        <v>38370</v>
      </c>
      <c r="E297">
        <v>13</v>
      </c>
    </row>
    <row r="298" spans="1:5" ht="12.75" outlineLevel="3">
      <c r="A298" s="1">
        <v>36562</v>
      </c>
      <c r="B298" t="s">
        <v>2</v>
      </c>
      <c r="C298" t="s">
        <v>141</v>
      </c>
      <c r="D298" s="5">
        <v>61560</v>
      </c>
      <c r="E298">
        <v>16</v>
      </c>
    </row>
    <row r="299" spans="1:5" ht="12.75" outlineLevel="3">
      <c r="A299" s="1">
        <v>36563</v>
      </c>
      <c r="B299" t="s">
        <v>2</v>
      </c>
      <c r="C299" t="s">
        <v>141</v>
      </c>
      <c r="D299" s="5">
        <v>31260</v>
      </c>
      <c r="E299">
        <v>18</v>
      </c>
    </row>
    <row r="300" spans="1:5" ht="12.75" outlineLevel="3">
      <c r="A300" s="1">
        <v>36565</v>
      </c>
      <c r="B300" t="s">
        <v>2</v>
      </c>
      <c r="C300" t="s">
        <v>141</v>
      </c>
      <c r="D300" s="5">
        <v>72520</v>
      </c>
      <c r="E300">
        <v>22</v>
      </c>
    </row>
    <row r="301" spans="1:5" ht="12.75" outlineLevel="3">
      <c r="A301" s="1">
        <v>36566</v>
      </c>
      <c r="B301" t="s">
        <v>2</v>
      </c>
      <c r="C301" t="s">
        <v>141</v>
      </c>
      <c r="D301" s="5">
        <v>29730</v>
      </c>
      <c r="E301">
        <v>23</v>
      </c>
    </row>
    <row r="302" spans="1:5" ht="12.75" outlineLevel="3">
      <c r="A302" s="1">
        <v>36571</v>
      </c>
      <c r="B302" t="s">
        <v>2</v>
      </c>
      <c r="C302" t="s">
        <v>141</v>
      </c>
      <c r="D302" s="5">
        <v>47230</v>
      </c>
      <c r="E302">
        <v>19</v>
      </c>
    </row>
    <row r="303" spans="1:5" ht="12.75" outlineLevel="3">
      <c r="A303" s="1">
        <v>36577</v>
      </c>
      <c r="B303" t="s">
        <v>2</v>
      </c>
      <c r="C303" t="s">
        <v>141</v>
      </c>
      <c r="D303" s="5">
        <v>2400</v>
      </c>
      <c r="E303">
        <v>18</v>
      </c>
    </row>
    <row r="304" spans="1:5" ht="12.75" outlineLevel="3">
      <c r="A304" s="1">
        <v>36577</v>
      </c>
      <c r="B304" t="s">
        <v>2</v>
      </c>
      <c r="C304" t="s">
        <v>141</v>
      </c>
      <c r="D304" s="5">
        <v>94010</v>
      </c>
      <c r="E304">
        <v>17</v>
      </c>
    </row>
    <row r="305" spans="1:5" ht="12.75" outlineLevel="3">
      <c r="A305" s="1">
        <v>36579</v>
      </c>
      <c r="B305" t="s">
        <v>2</v>
      </c>
      <c r="C305" t="s">
        <v>141</v>
      </c>
      <c r="D305" s="5">
        <v>22780</v>
      </c>
      <c r="E305">
        <v>25</v>
      </c>
    </row>
    <row r="306" spans="1:5" ht="12.75" outlineLevel="3">
      <c r="A306" s="1">
        <v>36587</v>
      </c>
      <c r="B306" t="s">
        <v>2</v>
      </c>
      <c r="C306" t="s">
        <v>141</v>
      </c>
      <c r="D306" s="5">
        <v>5020</v>
      </c>
      <c r="E306">
        <v>25</v>
      </c>
    </row>
    <row r="307" spans="1:5" ht="12.75" outlineLevel="3">
      <c r="A307" s="1">
        <v>36590</v>
      </c>
      <c r="B307" t="s">
        <v>2</v>
      </c>
      <c r="C307" t="s">
        <v>141</v>
      </c>
      <c r="D307" s="5">
        <v>76960</v>
      </c>
      <c r="E307">
        <v>16</v>
      </c>
    </row>
    <row r="308" spans="1:5" ht="12.75" outlineLevel="3">
      <c r="A308" s="1">
        <v>36592</v>
      </c>
      <c r="B308" t="s">
        <v>2</v>
      </c>
      <c r="C308" t="s">
        <v>141</v>
      </c>
      <c r="D308" s="5">
        <v>26830</v>
      </c>
      <c r="E308">
        <v>26</v>
      </c>
    </row>
    <row r="309" spans="1:5" ht="12.75" outlineLevel="3">
      <c r="A309" s="1">
        <v>36598</v>
      </c>
      <c r="B309" t="s">
        <v>2</v>
      </c>
      <c r="C309" t="s">
        <v>141</v>
      </c>
      <c r="D309" s="5">
        <v>47000</v>
      </c>
      <c r="E309">
        <v>25</v>
      </c>
    </row>
    <row r="310" spans="1:5" ht="12.75" outlineLevel="3">
      <c r="A310" s="1">
        <v>36600</v>
      </c>
      <c r="B310" t="s">
        <v>2</v>
      </c>
      <c r="C310" t="s">
        <v>141</v>
      </c>
      <c r="D310" s="5">
        <v>69290</v>
      </c>
      <c r="E310">
        <v>26</v>
      </c>
    </row>
    <row r="311" spans="1:5" ht="12.75" outlineLevel="3">
      <c r="A311" s="1">
        <v>36605</v>
      </c>
      <c r="B311" t="s">
        <v>2</v>
      </c>
      <c r="C311" t="s">
        <v>141</v>
      </c>
      <c r="D311" s="5">
        <v>85640</v>
      </c>
      <c r="E311">
        <v>26</v>
      </c>
    </row>
    <row r="312" spans="1:5" ht="12.75" outlineLevel="3">
      <c r="A312" s="1">
        <v>36608</v>
      </c>
      <c r="B312" t="s">
        <v>2</v>
      </c>
      <c r="C312" t="s">
        <v>141</v>
      </c>
      <c r="D312" s="5">
        <v>37160</v>
      </c>
      <c r="E312">
        <v>23</v>
      </c>
    </row>
    <row r="313" spans="1:5" ht="12.75" outlineLevel="3">
      <c r="A313" s="1">
        <v>36612</v>
      </c>
      <c r="B313" t="s">
        <v>2</v>
      </c>
      <c r="C313" t="s">
        <v>141</v>
      </c>
      <c r="D313" s="5">
        <v>22650</v>
      </c>
      <c r="E313">
        <v>21</v>
      </c>
    </row>
    <row r="314" spans="1:5" ht="12.75" outlineLevel="3">
      <c r="A314" s="1">
        <v>36614</v>
      </c>
      <c r="B314" t="s">
        <v>2</v>
      </c>
      <c r="C314" t="s">
        <v>141</v>
      </c>
      <c r="D314" s="5">
        <v>96790</v>
      </c>
      <c r="E314">
        <v>19</v>
      </c>
    </row>
    <row r="315" spans="1:5" ht="12.75" outlineLevel="3">
      <c r="A315" s="1">
        <v>36615</v>
      </c>
      <c r="B315" t="s">
        <v>2</v>
      </c>
      <c r="C315" t="s">
        <v>141</v>
      </c>
      <c r="D315" s="5">
        <v>2980</v>
      </c>
      <c r="E315">
        <v>20</v>
      </c>
    </row>
    <row r="316" spans="1:5" ht="12.75" outlineLevel="3">
      <c r="A316" s="1">
        <v>36617</v>
      </c>
      <c r="B316" t="s">
        <v>2</v>
      </c>
      <c r="C316" t="s">
        <v>141</v>
      </c>
      <c r="D316" s="5">
        <v>35750</v>
      </c>
      <c r="E316">
        <v>19</v>
      </c>
    </row>
    <row r="317" spans="1:5" ht="12.75" outlineLevel="3">
      <c r="A317" s="1">
        <v>36621</v>
      </c>
      <c r="B317" t="s">
        <v>2</v>
      </c>
      <c r="C317" t="s">
        <v>141</v>
      </c>
      <c r="D317" s="5">
        <v>40930</v>
      </c>
      <c r="E317">
        <v>17</v>
      </c>
    </row>
    <row r="318" spans="1:5" ht="12.75" outlineLevel="3">
      <c r="A318" s="1">
        <v>36626</v>
      </c>
      <c r="B318" t="s">
        <v>2</v>
      </c>
      <c r="C318" t="s">
        <v>141</v>
      </c>
      <c r="D318" s="5">
        <v>101110</v>
      </c>
      <c r="E318">
        <v>20</v>
      </c>
    </row>
    <row r="319" spans="1:5" ht="12.75" outlineLevel="3">
      <c r="A319" s="1">
        <v>36628</v>
      </c>
      <c r="B319" t="s">
        <v>2</v>
      </c>
      <c r="C319" t="s">
        <v>141</v>
      </c>
      <c r="D319" s="5">
        <v>56590</v>
      </c>
      <c r="E319">
        <v>20</v>
      </c>
    </row>
    <row r="320" spans="1:5" ht="12.75" outlineLevel="3">
      <c r="A320" s="1">
        <v>36628</v>
      </c>
      <c r="B320" t="s">
        <v>2</v>
      </c>
      <c r="C320" t="s">
        <v>143</v>
      </c>
      <c r="D320" s="5">
        <v>18990</v>
      </c>
      <c r="E320">
        <v>20</v>
      </c>
    </row>
    <row r="321" spans="1:5" ht="12.75" outlineLevel="3">
      <c r="A321" s="1">
        <v>36632</v>
      </c>
      <c r="B321" t="s">
        <v>2</v>
      </c>
      <c r="C321" t="s">
        <v>141</v>
      </c>
      <c r="D321" s="5">
        <v>68440</v>
      </c>
      <c r="E321">
        <v>16</v>
      </c>
    </row>
    <row r="322" spans="1:5" ht="12.75" outlineLevel="3">
      <c r="A322" s="1">
        <v>36634</v>
      </c>
      <c r="B322" t="s">
        <v>2</v>
      </c>
      <c r="C322" t="s">
        <v>141</v>
      </c>
      <c r="D322" s="5">
        <v>17230</v>
      </c>
      <c r="E322">
        <v>15</v>
      </c>
    </row>
    <row r="323" spans="1:5" ht="12.75" outlineLevel="3">
      <c r="A323" s="1">
        <v>36636</v>
      </c>
      <c r="B323" t="s">
        <v>2</v>
      </c>
      <c r="C323" t="s">
        <v>141</v>
      </c>
      <c r="D323" s="5">
        <v>54930</v>
      </c>
      <c r="E323">
        <v>21</v>
      </c>
    </row>
    <row r="324" spans="1:5" ht="12.75" outlineLevel="3">
      <c r="A324" s="1">
        <v>36638</v>
      </c>
      <c r="B324" t="s">
        <v>2</v>
      </c>
      <c r="C324" t="s">
        <v>141</v>
      </c>
      <c r="D324" s="5">
        <v>53410</v>
      </c>
      <c r="E324">
        <v>20</v>
      </c>
    </row>
    <row r="325" spans="1:5" ht="12.75" outlineLevel="3">
      <c r="A325" s="1">
        <v>36642</v>
      </c>
      <c r="B325" t="s">
        <v>2</v>
      </c>
      <c r="C325" t="s">
        <v>141</v>
      </c>
      <c r="D325" s="5">
        <v>125960</v>
      </c>
      <c r="E325">
        <v>20</v>
      </c>
    </row>
    <row r="326" spans="1:5" ht="12.75" outlineLevel="3">
      <c r="A326" s="1">
        <v>36643</v>
      </c>
      <c r="B326" t="s">
        <v>2</v>
      </c>
      <c r="C326" t="s">
        <v>141</v>
      </c>
      <c r="D326" s="5">
        <v>18990</v>
      </c>
      <c r="E326">
        <v>21</v>
      </c>
    </row>
    <row r="327" spans="1:5" ht="12.75" outlineLevel="3">
      <c r="A327" s="1">
        <v>36643</v>
      </c>
      <c r="B327" t="s">
        <v>2</v>
      </c>
      <c r="C327" t="s">
        <v>143</v>
      </c>
      <c r="D327" s="5">
        <v>18990</v>
      </c>
      <c r="E327">
        <v>14</v>
      </c>
    </row>
    <row r="328" spans="1:5" ht="12.75" outlineLevel="3">
      <c r="A328" s="1">
        <v>36647</v>
      </c>
      <c r="B328" t="s">
        <v>2</v>
      </c>
      <c r="C328" t="s">
        <v>141</v>
      </c>
      <c r="D328" s="5">
        <v>4470</v>
      </c>
      <c r="E328">
        <v>16</v>
      </c>
    </row>
    <row r="329" spans="1:5" ht="12.75" outlineLevel="3">
      <c r="A329" s="1">
        <v>36650</v>
      </c>
      <c r="B329" t="s">
        <v>2</v>
      </c>
      <c r="C329" t="s">
        <v>141</v>
      </c>
      <c r="D329" s="5">
        <v>24840</v>
      </c>
      <c r="E329">
        <v>19</v>
      </c>
    </row>
    <row r="330" spans="1:5" ht="12.75" outlineLevel="3">
      <c r="A330" s="1">
        <v>36651</v>
      </c>
      <c r="B330" t="s">
        <v>2</v>
      </c>
      <c r="C330" t="s">
        <v>141</v>
      </c>
      <c r="D330" s="5">
        <v>39100</v>
      </c>
      <c r="E330">
        <v>19</v>
      </c>
    </row>
    <row r="331" spans="1:5" ht="12.75" outlineLevel="3">
      <c r="A331" s="1">
        <v>36652</v>
      </c>
      <c r="B331" t="s">
        <v>2</v>
      </c>
      <c r="C331" t="s">
        <v>141</v>
      </c>
      <c r="D331" s="5">
        <v>71590</v>
      </c>
      <c r="E331">
        <v>22</v>
      </c>
    </row>
    <row r="332" spans="1:5" ht="12.75" outlineLevel="3">
      <c r="A332" s="1">
        <v>36657</v>
      </c>
      <c r="B332" t="s">
        <v>2</v>
      </c>
      <c r="C332" t="s">
        <v>141</v>
      </c>
      <c r="D332" s="5">
        <v>11860</v>
      </c>
      <c r="E332">
        <v>28</v>
      </c>
    </row>
    <row r="333" spans="1:5" ht="12.75" outlineLevel="3">
      <c r="A333" s="1">
        <v>36660</v>
      </c>
      <c r="B333" t="s">
        <v>2</v>
      </c>
      <c r="C333" t="s">
        <v>141</v>
      </c>
      <c r="D333" s="5">
        <v>103440</v>
      </c>
      <c r="E333">
        <v>17</v>
      </c>
    </row>
    <row r="334" spans="1:5" ht="12.75" outlineLevel="3">
      <c r="A334" s="1">
        <v>36662</v>
      </c>
      <c r="B334" t="s">
        <v>2</v>
      </c>
      <c r="C334" t="s">
        <v>140</v>
      </c>
      <c r="D334" s="5">
        <v>14000</v>
      </c>
      <c r="E334">
        <v>14</v>
      </c>
    </row>
    <row r="335" spans="1:5" ht="12.75" outlineLevel="3">
      <c r="A335" s="1">
        <v>36663</v>
      </c>
      <c r="B335" t="s">
        <v>2</v>
      </c>
      <c r="C335" t="s">
        <v>141</v>
      </c>
      <c r="D335" s="5">
        <v>48500</v>
      </c>
      <c r="E335">
        <v>17</v>
      </c>
    </row>
    <row r="336" spans="1:5" ht="12.75" outlineLevel="3">
      <c r="A336" s="1">
        <v>36664</v>
      </c>
      <c r="B336" t="s">
        <v>2</v>
      </c>
      <c r="C336" t="s">
        <v>141</v>
      </c>
      <c r="D336" s="5">
        <v>32700</v>
      </c>
      <c r="E336">
        <v>21</v>
      </c>
    </row>
    <row r="337" spans="1:5" ht="12.75" outlineLevel="3">
      <c r="A337" s="1">
        <v>36666</v>
      </c>
      <c r="B337" t="s">
        <v>2</v>
      </c>
      <c r="C337" t="s">
        <v>141</v>
      </c>
      <c r="D337" s="5">
        <v>7170</v>
      </c>
      <c r="E337">
        <v>19</v>
      </c>
    </row>
    <row r="338" spans="1:5" ht="12.75" outlineLevel="3">
      <c r="A338" s="1">
        <v>36668</v>
      </c>
      <c r="B338" t="s">
        <v>2</v>
      </c>
      <c r="C338" t="s">
        <v>141</v>
      </c>
      <c r="D338" s="5">
        <v>13140</v>
      </c>
      <c r="E338">
        <v>29</v>
      </c>
    </row>
    <row r="339" spans="1:5" ht="12.75" outlineLevel="3">
      <c r="A339" s="1">
        <v>36669</v>
      </c>
      <c r="B339" t="s">
        <v>2</v>
      </c>
      <c r="C339" t="s">
        <v>141</v>
      </c>
      <c r="D339" s="5">
        <v>83780</v>
      </c>
      <c r="E339">
        <v>23</v>
      </c>
    </row>
    <row r="340" spans="1:5" ht="12.75" outlineLevel="3">
      <c r="A340" s="1">
        <v>36672</v>
      </c>
      <c r="B340" t="s">
        <v>2</v>
      </c>
      <c r="C340" t="s">
        <v>141</v>
      </c>
      <c r="D340" s="5">
        <v>27520</v>
      </c>
      <c r="E340">
        <v>19</v>
      </c>
    </row>
    <row r="341" spans="1:5" ht="12.75" outlineLevel="3">
      <c r="A341" s="1">
        <v>36674</v>
      </c>
      <c r="B341" t="s">
        <v>2</v>
      </c>
      <c r="C341" t="s">
        <v>143</v>
      </c>
      <c r="D341" s="5">
        <v>75810</v>
      </c>
      <c r="E341">
        <v>19</v>
      </c>
    </row>
    <row r="342" spans="1:5" ht="12.75" outlineLevel="3">
      <c r="A342" s="1">
        <v>36681</v>
      </c>
      <c r="B342" t="s">
        <v>2</v>
      </c>
      <c r="C342" t="s">
        <v>140</v>
      </c>
      <c r="D342" s="5">
        <v>15500</v>
      </c>
      <c r="E342">
        <v>29</v>
      </c>
    </row>
    <row r="343" spans="1:5" ht="12.75" outlineLevel="3">
      <c r="A343" s="1">
        <v>36681</v>
      </c>
      <c r="B343" t="s">
        <v>2</v>
      </c>
      <c r="C343" t="s">
        <v>141</v>
      </c>
      <c r="D343" s="5">
        <v>3040</v>
      </c>
      <c r="E343">
        <v>20</v>
      </c>
    </row>
    <row r="344" spans="1:5" ht="12.75" outlineLevel="3">
      <c r="A344" s="1">
        <v>36682</v>
      </c>
      <c r="B344" t="s">
        <v>2</v>
      </c>
      <c r="C344" t="s">
        <v>141</v>
      </c>
      <c r="D344" s="5">
        <v>77280</v>
      </c>
      <c r="E344">
        <v>17</v>
      </c>
    </row>
    <row r="345" spans="1:5" ht="12.75" outlineLevel="3">
      <c r="A345" s="1">
        <v>36682</v>
      </c>
      <c r="B345" t="s">
        <v>2</v>
      </c>
      <c r="C345" t="s">
        <v>143</v>
      </c>
      <c r="D345" s="5">
        <v>18990</v>
      </c>
      <c r="E345">
        <v>16</v>
      </c>
    </row>
    <row r="346" spans="1:5" ht="12.75" outlineLevel="3">
      <c r="A346" s="1">
        <v>36685</v>
      </c>
      <c r="B346" t="s">
        <v>2</v>
      </c>
      <c r="C346" t="s">
        <v>143</v>
      </c>
      <c r="D346" s="5">
        <v>85630</v>
      </c>
      <c r="E346">
        <v>20</v>
      </c>
    </row>
    <row r="347" spans="1:5" ht="12.75" outlineLevel="3">
      <c r="A347" s="1">
        <v>36691</v>
      </c>
      <c r="B347" t="s">
        <v>2</v>
      </c>
      <c r="C347" t="s">
        <v>141</v>
      </c>
      <c r="D347" s="5">
        <v>12570</v>
      </c>
      <c r="E347">
        <v>22</v>
      </c>
    </row>
    <row r="348" spans="1:5" ht="12.75" outlineLevel="3">
      <c r="A348" s="1">
        <v>36691</v>
      </c>
      <c r="B348" t="s">
        <v>2</v>
      </c>
      <c r="C348" t="s">
        <v>141</v>
      </c>
      <c r="D348" s="5">
        <v>128480</v>
      </c>
      <c r="E348">
        <v>26</v>
      </c>
    </row>
    <row r="349" spans="1:5" ht="12.75" outlineLevel="3">
      <c r="A349" s="1">
        <v>36695</v>
      </c>
      <c r="B349" t="s">
        <v>2</v>
      </c>
      <c r="C349" t="s">
        <v>141</v>
      </c>
      <c r="D349" s="5">
        <v>91540</v>
      </c>
      <c r="E349">
        <v>26</v>
      </c>
    </row>
    <row r="350" spans="1:5" ht="12.75" outlineLevel="3">
      <c r="A350" s="1">
        <v>36699</v>
      </c>
      <c r="B350" t="s">
        <v>2</v>
      </c>
      <c r="C350" t="s">
        <v>141</v>
      </c>
      <c r="D350" s="5">
        <v>137400</v>
      </c>
      <c r="E350">
        <v>25</v>
      </c>
    </row>
    <row r="351" spans="1:5" ht="12.75" outlineLevel="3">
      <c r="A351" s="1">
        <v>36702</v>
      </c>
      <c r="B351" t="s">
        <v>2</v>
      </c>
      <c r="C351" t="s">
        <v>143</v>
      </c>
      <c r="D351" s="5">
        <v>18670</v>
      </c>
      <c r="E351">
        <v>29</v>
      </c>
    </row>
    <row r="352" spans="1:5" ht="12.75" outlineLevel="3">
      <c r="A352" s="1">
        <v>36704</v>
      </c>
      <c r="B352" t="s">
        <v>2</v>
      </c>
      <c r="C352" t="s">
        <v>141</v>
      </c>
      <c r="D352" s="5">
        <v>174000</v>
      </c>
      <c r="E352">
        <v>20</v>
      </c>
    </row>
    <row r="353" spans="1:5" ht="12.75" outlineLevel="3">
      <c r="A353" s="1">
        <v>36707</v>
      </c>
      <c r="B353" t="s">
        <v>2</v>
      </c>
      <c r="C353" t="s">
        <v>140</v>
      </c>
      <c r="D353" s="5">
        <v>16000</v>
      </c>
      <c r="E353">
        <v>22</v>
      </c>
    </row>
    <row r="354" spans="1:4" ht="12.75" outlineLevel="2">
      <c r="A354" s="1"/>
      <c r="B354" s="7" t="s">
        <v>376</v>
      </c>
      <c r="D354" s="5">
        <f>SUBTOTAL(1,D287:D353)</f>
        <v>49155.522388059704</v>
      </c>
    </row>
    <row r="355" spans="1:5" ht="12.75" outlineLevel="1">
      <c r="A355" s="1"/>
      <c r="B355" s="7" t="s">
        <v>239</v>
      </c>
      <c r="D355" s="5">
        <f>SUBTOTAL(9,D287:D353)</f>
        <v>3293420</v>
      </c>
      <c r="E355">
        <f>SUBTOTAL(9,E287:E353)</f>
        <v>1358</v>
      </c>
    </row>
    <row r="356" spans="1:5" ht="12.75" outlineLevel="3">
      <c r="A356" s="1">
        <v>36577</v>
      </c>
      <c r="B356" t="s">
        <v>55</v>
      </c>
      <c r="C356" t="s">
        <v>144</v>
      </c>
      <c r="D356" s="5">
        <v>14000</v>
      </c>
      <c r="E356">
        <v>26</v>
      </c>
    </row>
    <row r="357" spans="1:4" ht="12.75" outlineLevel="2">
      <c r="A357" s="1"/>
      <c r="B357" s="7" t="s">
        <v>377</v>
      </c>
      <c r="D357" s="5">
        <f>SUBTOTAL(1,D356:D356)</f>
        <v>14000</v>
      </c>
    </row>
    <row r="358" spans="1:5" ht="12.75" outlineLevel="1">
      <c r="A358" s="1"/>
      <c r="B358" s="7" t="s">
        <v>240</v>
      </c>
      <c r="D358" s="5">
        <f>SUBTOTAL(9,D356:D356)</f>
        <v>14000</v>
      </c>
      <c r="E358">
        <f>SUBTOTAL(9,E356:E356)</f>
        <v>26</v>
      </c>
    </row>
    <row r="359" spans="1:5" ht="12.75" outlineLevel="3">
      <c r="A359" s="1">
        <v>36577</v>
      </c>
      <c r="B359" t="s">
        <v>56</v>
      </c>
      <c r="C359" t="s">
        <v>154</v>
      </c>
      <c r="D359" s="5">
        <v>9990</v>
      </c>
      <c r="E359">
        <v>14</v>
      </c>
    </row>
    <row r="360" spans="1:4" ht="12.75" outlineLevel="2">
      <c r="A360" s="1"/>
      <c r="B360" s="7" t="s">
        <v>378</v>
      </c>
      <c r="D360" s="5">
        <f>SUBTOTAL(1,D359:D359)</f>
        <v>9990</v>
      </c>
    </row>
    <row r="361" spans="1:5" ht="12.75" outlineLevel="1">
      <c r="A361" s="1"/>
      <c r="B361" s="7" t="s">
        <v>241</v>
      </c>
      <c r="D361" s="5">
        <f>SUBTOTAL(9,D359:D359)</f>
        <v>9990</v>
      </c>
      <c r="E361">
        <f>SUBTOTAL(9,E359:E359)</f>
        <v>14</v>
      </c>
    </row>
    <row r="362" spans="1:5" ht="12.75" outlineLevel="3">
      <c r="A362" s="1">
        <v>36628</v>
      </c>
      <c r="B362" t="s">
        <v>109</v>
      </c>
      <c r="C362" t="s">
        <v>110</v>
      </c>
      <c r="D362" s="5">
        <v>434000</v>
      </c>
      <c r="E362">
        <v>24</v>
      </c>
    </row>
    <row r="363" spans="1:5" ht="12.75" outlineLevel="3">
      <c r="A363" s="1">
        <v>36632</v>
      </c>
      <c r="B363" t="s">
        <v>109</v>
      </c>
      <c r="C363" t="s">
        <v>154</v>
      </c>
      <c r="D363" s="5">
        <v>354950</v>
      </c>
      <c r="E363">
        <v>24</v>
      </c>
    </row>
    <row r="364" spans="1:5" ht="12.75" outlineLevel="3">
      <c r="A364" s="1">
        <v>36643</v>
      </c>
      <c r="B364" t="s">
        <v>109</v>
      </c>
      <c r="C364" t="s">
        <v>110</v>
      </c>
      <c r="D364" s="5">
        <v>140950</v>
      </c>
      <c r="E364">
        <v>20</v>
      </c>
    </row>
    <row r="365" spans="1:4" ht="12.75" outlineLevel="2">
      <c r="A365" s="1"/>
      <c r="B365" s="7" t="s">
        <v>379</v>
      </c>
      <c r="D365" s="5">
        <f>SUBTOTAL(1,D362:D364)</f>
        <v>309966.6666666667</v>
      </c>
    </row>
    <row r="366" spans="1:5" ht="12.75" outlineLevel="1">
      <c r="A366" s="1"/>
      <c r="B366" s="7" t="s">
        <v>242</v>
      </c>
      <c r="D366" s="5">
        <f>SUBTOTAL(9,D362:D364)</f>
        <v>929900</v>
      </c>
      <c r="E366">
        <f>SUBTOTAL(9,E362:E364)</f>
        <v>68</v>
      </c>
    </row>
    <row r="367" spans="1:5" ht="12.75" outlineLevel="3">
      <c r="A367" s="1">
        <v>36571</v>
      </c>
      <c r="B367" t="s">
        <v>48</v>
      </c>
      <c r="C367" t="s">
        <v>144</v>
      </c>
      <c r="D367" s="5">
        <v>107750</v>
      </c>
      <c r="E367">
        <v>17</v>
      </c>
    </row>
    <row r="368" spans="1:5" ht="12.75" outlineLevel="3">
      <c r="A368" s="1">
        <v>36597</v>
      </c>
      <c r="B368" t="s">
        <v>48</v>
      </c>
      <c r="C368" t="s">
        <v>144</v>
      </c>
      <c r="D368" s="5">
        <v>63750</v>
      </c>
      <c r="E368">
        <v>24</v>
      </c>
    </row>
    <row r="369" spans="1:4" ht="12.75" outlineLevel="2">
      <c r="A369" s="1"/>
      <c r="B369" s="7" t="s">
        <v>380</v>
      </c>
      <c r="D369" s="5">
        <f>SUBTOTAL(1,D367:D368)</f>
        <v>85750</v>
      </c>
    </row>
    <row r="370" spans="1:5" ht="12.75" outlineLevel="1">
      <c r="A370" s="1"/>
      <c r="B370" s="7" t="s">
        <v>243</v>
      </c>
      <c r="D370" s="5">
        <f>SUBTOTAL(9,D367:D368)</f>
        <v>171500</v>
      </c>
      <c r="E370">
        <f>SUBTOTAL(9,E367:E368)</f>
        <v>41</v>
      </c>
    </row>
    <row r="371" spans="1:5" ht="12.75" outlineLevel="3">
      <c r="A371" s="1">
        <v>36532</v>
      </c>
      <c r="B371" t="s">
        <v>9</v>
      </c>
      <c r="C371" t="s">
        <v>141</v>
      </c>
      <c r="D371" s="5">
        <v>27160</v>
      </c>
      <c r="E371">
        <v>20</v>
      </c>
    </row>
    <row r="372" spans="1:5" ht="12.75" outlineLevel="3">
      <c r="A372" s="1">
        <v>36533</v>
      </c>
      <c r="B372" t="s">
        <v>9</v>
      </c>
      <c r="C372" t="s">
        <v>141</v>
      </c>
      <c r="D372" s="5">
        <v>78040</v>
      </c>
      <c r="E372">
        <v>21</v>
      </c>
    </row>
    <row r="373" spans="1:5" ht="12.75" outlineLevel="3">
      <c r="A373" s="1">
        <v>36534</v>
      </c>
      <c r="B373" t="s">
        <v>9</v>
      </c>
      <c r="C373" t="s">
        <v>141</v>
      </c>
      <c r="D373" s="5">
        <v>22440</v>
      </c>
      <c r="E373">
        <v>27</v>
      </c>
    </row>
    <row r="374" spans="1:5" ht="12.75" outlineLevel="3">
      <c r="A374" s="1">
        <v>36534</v>
      </c>
      <c r="B374" t="s">
        <v>9</v>
      </c>
      <c r="C374" t="s">
        <v>145</v>
      </c>
      <c r="D374" s="5">
        <v>27840</v>
      </c>
      <c r="E374">
        <v>16</v>
      </c>
    </row>
    <row r="375" spans="1:5" ht="12.75" outlineLevel="3">
      <c r="A375" s="1">
        <v>36536</v>
      </c>
      <c r="B375" t="s">
        <v>9</v>
      </c>
      <c r="C375" t="s">
        <v>141</v>
      </c>
      <c r="D375" s="5">
        <v>101890</v>
      </c>
      <c r="E375">
        <v>24</v>
      </c>
    </row>
    <row r="376" spans="1:5" ht="12.75" outlineLevel="3">
      <c r="A376" s="1">
        <v>36536</v>
      </c>
      <c r="B376" t="s">
        <v>9</v>
      </c>
      <c r="C376" t="s">
        <v>141</v>
      </c>
      <c r="D376" s="5">
        <v>7940</v>
      </c>
      <c r="E376">
        <v>18</v>
      </c>
    </row>
    <row r="377" spans="1:5" ht="12.75" outlineLevel="3">
      <c r="A377" s="1">
        <v>36536</v>
      </c>
      <c r="B377" t="s">
        <v>9</v>
      </c>
      <c r="C377" t="s">
        <v>143</v>
      </c>
      <c r="D377" s="5">
        <v>47980</v>
      </c>
      <c r="E377">
        <v>22</v>
      </c>
    </row>
    <row r="378" spans="1:5" ht="12.75" outlineLevel="3">
      <c r="A378" s="1">
        <v>36543</v>
      </c>
      <c r="B378" t="s">
        <v>9</v>
      </c>
      <c r="C378" t="s">
        <v>141</v>
      </c>
      <c r="D378" s="5">
        <v>86300</v>
      </c>
      <c r="E378">
        <v>20</v>
      </c>
    </row>
    <row r="379" spans="1:5" ht="12.75" outlineLevel="3">
      <c r="A379" s="1">
        <v>36548</v>
      </c>
      <c r="B379" t="s">
        <v>9</v>
      </c>
      <c r="C379" t="s">
        <v>141</v>
      </c>
      <c r="D379" s="5">
        <v>63610</v>
      </c>
      <c r="E379">
        <v>15</v>
      </c>
    </row>
    <row r="380" spans="1:5" ht="12.75" outlineLevel="3">
      <c r="A380" s="1">
        <v>36552</v>
      </c>
      <c r="B380" t="s">
        <v>9</v>
      </c>
      <c r="C380" t="s">
        <v>141</v>
      </c>
      <c r="D380" s="5">
        <v>62820</v>
      </c>
      <c r="E380">
        <v>17</v>
      </c>
    </row>
    <row r="381" spans="1:5" ht="12.75" outlineLevel="3">
      <c r="A381" s="1">
        <v>36552</v>
      </c>
      <c r="B381" t="s">
        <v>9</v>
      </c>
      <c r="C381" t="s">
        <v>141</v>
      </c>
      <c r="D381" s="5">
        <v>12720</v>
      </c>
      <c r="E381">
        <v>15</v>
      </c>
    </row>
    <row r="382" spans="1:5" ht="12.75" outlineLevel="3">
      <c r="A382" s="1">
        <v>36554</v>
      </c>
      <c r="B382" t="s">
        <v>9</v>
      </c>
      <c r="C382" t="s">
        <v>141</v>
      </c>
      <c r="D382" s="5">
        <v>27280</v>
      </c>
      <c r="E382">
        <v>26</v>
      </c>
    </row>
    <row r="383" spans="1:5" ht="12.75" outlineLevel="3">
      <c r="A383" s="1">
        <v>36554</v>
      </c>
      <c r="B383" t="s">
        <v>9</v>
      </c>
      <c r="C383" t="s">
        <v>141</v>
      </c>
      <c r="D383" s="5">
        <v>62000</v>
      </c>
      <c r="E383">
        <v>16</v>
      </c>
    </row>
    <row r="384" spans="1:5" ht="12.75" outlineLevel="3">
      <c r="A384" s="1">
        <v>36560</v>
      </c>
      <c r="B384" t="s">
        <v>9</v>
      </c>
      <c r="C384" t="s">
        <v>141</v>
      </c>
      <c r="D384" s="5">
        <v>86390</v>
      </c>
      <c r="E384">
        <v>21</v>
      </c>
    </row>
    <row r="385" spans="1:5" ht="12.75" outlineLevel="3">
      <c r="A385" s="1">
        <v>36561</v>
      </c>
      <c r="B385" t="s">
        <v>9</v>
      </c>
      <c r="C385" t="s">
        <v>141</v>
      </c>
      <c r="D385" s="5">
        <v>117000</v>
      </c>
      <c r="E385">
        <v>20</v>
      </c>
    </row>
    <row r="386" spans="1:5" ht="12.75" outlineLevel="3">
      <c r="A386" s="1">
        <v>36570</v>
      </c>
      <c r="B386" t="s">
        <v>9</v>
      </c>
      <c r="C386" t="s">
        <v>141</v>
      </c>
      <c r="D386" s="5">
        <v>9990</v>
      </c>
      <c r="E386">
        <v>24</v>
      </c>
    </row>
    <row r="387" spans="1:5" ht="12.75" outlineLevel="3">
      <c r="A387" s="1">
        <v>36570</v>
      </c>
      <c r="B387" t="s">
        <v>9</v>
      </c>
      <c r="C387" t="s">
        <v>141</v>
      </c>
      <c r="D387" s="5">
        <v>145270</v>
      </c>
      <c r="E387">
        <v>9</v>
      </c>
    </row>
    <row r="388" spans="1:5" ht="12.75" outlineLevel="3">
      <c r="A388" s="1">
        <v>36570</v>
      </c>
      <c r="B388" t="s">
        <v>9</v>
      </c>
      <c r="C388" t="s">
        <v>141</v>
      </c>
      <c r="D388" s="5">
        <v>7080</v>
      </c>
      <c r="E388">
        <v>24</v>
      </c>
    </row>
    <row r="389" spans="1:5" ht="12.75" outlineLevel="3">
      <c r="A389" s="1">
        <v>36580</v>
      </c>
      <c r="B389" t="s">
        <v>9</v>
      </c>
      <c r="C389" t="s">
        <v>141</v>
      </c>
      <c r="D389" s="5">
        <v>4170</v>
      </c>
      <c r="E389">
        <v>20</v>
      </c>
    </row>
    <row r="390" spans="1:5" ht="12.75" outlineLevel="3">
      <c r="A390" s="1">
        <v>36580</v>
      </c>
      <c r="B390" t="s">
        <v>9</v>
      </c>
      <c r="C390" t="s">
        <v>141</v>
      </c>
      <c r="D390" s="5">
        <v>41880</v>
      </c>
      <c r="E390">
        <v>18</v>
      </c>
    </row>
    <row r="391" spans="1:5" ht="12.75" outlineLevel="3">
      <c r="A391" s="1">
        <v>36591</v>
      </c>
      <c r="B391" t="s">
        <v>9</v>
      </c>
      <c r="C391" t="s">
        <v>141</v>
      </c>
      <c r="D391" s="5">
        <v>26730</v>
      </c>
      <c r="E391">
        <v>17</v>
      </c>
    </row>
    <row r="392" spans="1:5" ht="12.75" outlineLevel="3">
      <c r="A392" s="1">
        <v>36598</v>
      </c>
      <c r="B392" t="s">
        <v>9</v>
      </c>
      <c r="C392" t="s">
        <v>141</v>
      </c>
      <c r="D392" s="5">
        <v>51870</v>
      </c>
      <c r="E392">
        <v>24</v>
      </c>
    </row>
    <row r="393" spans="1:5" ht="12.75" outlineLevel="3">
      <c r="A393" s="1">
        <v>36601</v>
      </c>
      <c r="B393" t="s">
        <v>9</v>
      </c>
      <c r="C393" t="s">
        <v>141</v>
      </c>
      <c r="D393" s="5">
        <v>17110</v>
      </c>
      <c r="E393">
        <v>18</v>
      </c>
    </row>
    <row r="394" spans="1:5" ht="12.75" outlineLevel="3">
      <c r="A394" s="1">
        <v>36606</v>
      </c>
      <c r="B394" t="s">
        <v>9</v>
      </c>
      <c r="C394" t="s">
        <v>141</v>
      </c>
      <c r="D394" s="5">
        <v>114500</v>
      </c>
      <c r="E394">
        <v>16</v>
      </c>
    </row>
    <row r="395" spans="1:5" ht="12.75" outlineLevel="3">
      <c r="A395" s="1">
        <v>36611</v>
      </c>
      <c r="B395" t="s">
        <v>9</v>
      </c>
      <c r="C395" t="s">
        <v>141</v>
      </c>
      <c r="D395" s="5">
        <v>50910</v>
      </c>
      <c r="E395">
        <v>19</v>
      </c>
    </row>
    <row r="396" spans="1:5" ht="12.75" outlineLevel="3">
      <c r="A396" s="1">
        <v>36619</v>
      </c>
      <c r="B396" t="s">
        <v>9</v>
      </c>
      <c r="C396" t="s">
        <v>141</v>
      </c>
      <c r="D396" s="5">
        <v>1900</v>
      </c>
      <c r="E396">
        <v>23</v>
      </c>
    </row>
    <row r="397" spans="1:5" ht="12.75" outlineLevel="3">
      <c r="A397" s="1">
        <v>36622</v>
      </c>
      <c r="B397" t="s">
        <v>9</v>
      </c>
      <c r="C397" t="s">
        <v>141</v>
      </c>
      <c r="D397" s="5">
        <v>64090</v>
      </c>
      <c r="E397">
        <v>15</v>
      </c>
    </row>
    <row r="398" spans="1:5" ht="12.75" outlineLevel="3">
      <c r="A398" s="1">
        <v>36622</v>
      </c>
      <c r="B398" t="s">
        <v>9</v>
      </c>
      <c r="C398" t="s">
        <v>141</v>
      </c>
      <c r="D398" s="5">
        <v>5780</v>
      </c>
      <c r="E398">
        <v>18</v>
      </c>
    </row>
    <row r="399" spans="1:5" ht="12.75" outlineLevel="3">
      <c r="A399" s="1">
        <v>36625</v>
      </c>
      <c r="B399" t="s">
        <v>9</v>
      </c>
      <c r="C399" t="s">
        <v>141</v>
      </c>
      <c r="D399" s="5">
        <v>43100</v>
      </c>
      <c r="E399">
        <v>20</v>
      </c>
    </row>
    <row r="400" spans="1:5" ht="12.75" outlineLevel="3">
      <c r="A400" s="1">
        <v>36629</v>
      </c>
      <c r="B400" t="s">
        <v>9</v>
      </c>
      <c r="C400" t="s">
        <v>141</v>
      </c>
      <c r="D400" s="5">
        <v>22550</v>
      </c>
      <c r="E400">
        <v>23</v>
      </c>
    </row>
    <row r="401" spans="1:5" ht="12.75" outlineLevel="3">
      <c r="A401" s="1">
        <v>36634</v>
      </c>
      <c r="B401" t="s">
        <v>9</v>
      </c>
      <c r="C401" t="s">
        <v>141</v>
      </c>
      <c r="D401" s="5">
        <v>8230</v>
      </c>
      <c r="E401">
        <v>19</v>
      </c>
    </row>
    <row r="402" spans="1:5" ht="12.75" outlineLevel="3">
      <c r="A402" s="1">
        <v>36637</v>
      </c>
      <c r="B402" t="s">
        <v>9</v>
      </c>
      <c r="C402" t="s">
        <v>141</v>
      </c>
      <c r="D402" s="5">
        <v>83780</v>
      </c>
      <c r="E402">
        <v>20</v>
      </c>
    </row>
    <row r="403" spans="1:5" ht="12.75" outlineLevel="3">
      <c r="A403" s="1">
        <v>36647</v>
      </c>
      <c r="B403" t="s">
        <v>9</v>
      </c>
      <c r="C403" t="s">
        <v>141</v>
      </c>
      <c r="D403" s="5">
        <v>62090</v>
      </c>
      <c r="E403">
        <v>24</v>
      </c>
    </row>
    <row r="404" spans="1:5" ht="12.75" outlineLevel="3">
      <c r="A404" s="1">
        <v>36649</v>
      </c>
      <c r="B404" t="s">
        <v>9</v>
      </c>
      <c r="C404" t="s">
        <v>141</v>
      </c>
      <c r="D404" s="5">
        <v>45410</v>
      </c>
      <c r="E404">
        <v>14</v>
      </c>
    </row>
    <row r="405" spans="1:5" ht="12.75" outlineLevel="3">
      <c r="A405" s="1">
        <v>36652</v>
      </c>
      <c r="B405" t="s">
        <v>9</v>
      </c>
      <c r="C405" t="s">
        <v>146</v>
      </c>
      <c r="D405" s="5">
        <v>121990</v>
      </c>
      <c r="E405">
        <v>16</v>
      </c>
    </row>
    <row r="406" spans="1:5" ht="12.75" outlineLevel="3">
      <c r="A406" s="1">
        <v>36655</v>
      </c>
      <c r="B406" t="s">
        <v>9</v>
      </c>
      <c r="C406" t="s">
        <v>141</v>
      </c>
      <c r="D406" s="5">
        <v>142400</v>
      </c>
      <c r="E406">
        <v>20</v>
      </c>
    </row>
    <row r="407" spans="1:5" ht="12.75" outlineLevel="3">
      <c r="A407" s="1">
        <v>36658</v>
      </c>
      <c r="B407" t="s">
        <v>9</v>
      </c>
      <c r="C407" t="s">
        <v>141</v>
      </c>
      <c r="D407" s="5">
        <v>4050</v>
      </c>
      <c r="E407">
        <v>19</v>
      </c>
    </row>
    <row r="408" spans="1:5" ht="12.75" outlineLevel="3">
      <c r="A408" s="1">
        <v>36662</v>
      </c>
      <c r="B408" t="s">
        <v>9</v>
      </c>
      <c r="C408" t="s">
        <v>141</v>
      </c>
      <c r="D408" s="5">
        <v>42710</v>
      </c>
      <c r="E408">
        <v>18</v>
      </c>
    </row>
    <row r="409" spans="1:5" ht="12.75" outlineLevel="3">
      <c r="A409" s="1">
        <v>36666</v>
      </c>
      <c r="B409" t="s">
        <v>9</v>
      </c>
      <c r="C409" t="s">
        <v>141</v>
      </c>
      <c r="D409" s="5">
        <v>133380</v>
      </c>
      <c r="E409">
        <v>13</v>
      </c>
    </row>
    <row r="410" spans="1:5" ht="12.75" outlineLevel="3">
      <c r="A410" s="1">
        <v>36666</v>
      </c>
      <c r="B410" t="s">
        <v>9</v>
      </c>
      <c r="C410" t="s">
        <v>143</v>
      </c>
      <c r="D410" s="5">
        <v>25290</v>
      </c>
      <c r="E410">
        <v>15</v>
      </c>
    </row>
    <row r="411" spans="1:5" ht="12.75" outlineLevel="3">
      <c r="A411" s="1">
        <v>36671</v>
      </c>
      <c r="B411" t="s">
        <v>9</v>
      </c>
      <c r="C411" t="s">
        <v>141</v>
      </c>
      <c r="D411" s="5">
        <v>72750</v>
      </c>
      <c r="E411">
        <v>27</v>
      </c>
    </row>
    <row r="412" spans="1:5" ht="12.75" outlineLevel="3">
      <c r="A412" s="1">
        <v>36678</v>
      </c>
      <c r="B412" t="s">
        <v>9</v>
      </c>
      <c r="C412" t="s">
        <v>141</v>
      </c>
      <c r="D412" s="5">
        <v>139160</v>
      </c>
      <c r="E412">
        <v>11</v>
      </c>
    </row>
    <row r="413" spans="1:5" ht="12.75" outlineLevel="3">
      <c r="A413" s="1">
        <v>36681</v>
      </c>
      <c r="B413" t="s">
        <v>9</v>
      </c>
      <c r="C413" t="s">
        <v>141</v>
      </c>
      <c r="D413" s="5">
        <v>27160</v>
      </c>
      <c r="E413">
        <v>22</v>
      </c>
    </row>
    <row r="414" spans="1:5" ht="12.75" outlineLevel="3">
      <c r="A414" s="1">
        <v>36683</v>
      </c>
      <c r="B414" t="s">
        <v>9</v>
      </c>
      <c r="C414" t="s">
        <v>141</v>
      </c>
      <c r="D414" s="5">
        <v>21740</v>
      </c>
      <c r="E414">
        <v>19</v>
      </c>
    </row>
    <row r="415" spans="1:5" ht="12.75" outlineLevel="3">
      <c r="A415" s="1">
        <v>36688</v>
      </c>
      <c r="B415" t="s">
        <v>9</v>
      </c>
      <c r="C415" t="s">
        <v>141</v>
      </c>
      <c r="D415" s="5">
        <v>13890</v>
      </c>
      <c r="E415">
        <v>27</v>
      </c>
    </row>
    <row r="416" spans="1:5" ht="12.75" outlineLevel="3">
      <c r="A416" s="1">
        <v>36695</v>
      </c>
      <c r="B416" t="s">
        <v>9</v>
      </c>
      <c r="C416" t="s">
        <v>141</v>
      </c>
      <c r="D416" s="5">
        <v>47090</v>
      </c>
      <c r="E416">
        <v>13</v>
      </c>
    </row>
    <row r="417" spans="1:5" ht="12.75" outlineLevel="3">
      <c r="A417" s="1">
        <v>36707</v>
      </c>
      <c r="B417" t="s">
        <v>9</v>
      </c>
      <c r="C417" t="s">
        <v>141</v>
      </c>
      <c r="D417" s="5">
        <v>90900</v>
      </c>
      <c r="E417">
        <v>25</v>
      </c>
    </row>
    <row r="418" spans="1:4" ht="12.75" outlineLevel="2">
      <c r="A418" s="1"/>
      <c r="B418" s="7" t="s">
        <v>381</v>
      </c>
      <c r="D418" s="5">
        <f>SUBTOTAL(1,D371:D417)</f>
        <v>53624.68085106383</v>
      </c>
    </row>
    <row r="419" spans="1:5" ht="12.75" outlineLevel="1">
      <c r="A419" s="1"/>
      <c r="B419" s="7" t="s">
        <v>244</v>
      </c>
      <c r="D419" s="5">
        <f>SUBTOTAL(9,D371:D417)</f>
        <v>2520360</v>
      </c>
      <c r="E419">
        <f>SUBTOTAL(9,E371:E417)</f>
        <v>908</v>
      </c>
    </row>
    <row r="420" spans="1:5" ht="12.75" outlineLevel="3">
      <c r="A420" s="1">
        <v>36645</v>
      </c>
      <c r="B420" t="s">
        <v>121</v>
      </c>
      <c r="C420" t="s">
        <v>163</v>
      </c>
      <c r="D420" s="5">
        <v>103340</v>
      </c>
      <c r="E420">
        <v>15</v>
      </c>
    </row>
    <row r="421" spans="1:4" ht="12.75" outlineLevel="2">
      <c r="A421" s="1"/>
      <c r="B421" s="7" t="s">
        <v>382</v>
      </c>
      <c r="D421" s="5">
        <f>SUBTOTAL(1,D420:D420)</f>
        <v>103340</v>
      </c>
    </row>
    <row r="422" spans="1:5" ht="12.75" outlineLevel="1">
      <c r="A422" s="1"/>
      <c r="B422" s="7" t="s">
        <v>245</v>
      </c>
      <c r="D422" s="5">
        <f>SUBTOTAL(9,D420:D420)</f>
        <v>103340</v>
      </c>
      <c r="E422">
        <f>SUBTOTAL(9,E420:E420)</f>
        <v>15</v>
      </c>
    </row>
    <row r="423" spans="1:5" ht="12.75" outlineLevel="3">
      <c r="A423" s="1">
        <v>36552</v>
      </c>
      <c r="B423" t="s">
        <v>28</v>
      </c>
      <c r="C423" t="s">
        <v>147</v>
      </c>
      <c r="D423" s="5">
        <v>67000</v>
      </c>
      <c r="E423">
        <v>21</v>
      </c>
    </row>
    <row r="424" spans="1:4" ht="12.75" outlineLevel="2">
      <c r="A424" s="1"/>
      <c r="B424" s="7" t="s">
        <v>383</v>
      </c>
      <c r="D424" s="5">
        <f>SUBTOTAL(1,D423:D423)</f>
        <v>67000</v>
      </c>
    </row>
    <row r="425" spans="1:5" ht="12.75" outlineLevel="1">
      <c r="A425" s="1"/>
      <c r="B425" s="7" t="s">
        <v>246</v>
      </c>
      <c r="D425" s="5">
        <f>SUBTOTAL(9,D423:D423)</f>
        <v>67000</v>
      </c>
      <c r="E425">
        <f>SUBTOTAL(9,E423:E423)</f>
        <v>21</v>
      </c>
    </row>
    <row r="426" spans="1:5" ht="12.75" outlineLevel="3">
      <c r="A426" s="1">
        <v>36531</v>
      </c>
      <c r="B426" t="s">
        <v>8</v>
      </c>
      <c r="C426" t="s">
        <v>144</v>
      </c>
      <c r="D426" s="5">
        <v>75000</v>
      </c>
      <c r="E426">
        <v>16</v>
      </c>
    </row>
    <row r="427" spans="1:5" ht="12.75" outlineLevel="3">
      <c r="A427" s="1">
        <v>36531</v>
      </c>
      <c r="B427" t="s">
        <v>8</v>
      </c>
      <c r="C427" t="s">
        <v>144</v>
      </c>
      <c r="D427" s="5">
        <v>73000</v>
      </c>
      <c r="E427">
        <v>19</v>
      </c>
    </row>
    <row r="428" spans="1:4" ht="12.75" outlineLevel="2">
      <c r="A428" s="1"/>
      <c r="B428" s="7" t="s">
        <v>384</v>
      </c>
      <c r="D428" s="5">
        <f>SUBTOTAL(1,D426:D427)</f>
        <v>74000</v>
      </c>
    </row>
    <row r="429" spans="1:5" ht="12.75" outlineLevel="1">
      <c r="A429" s="1"/>
      <c r="B429" s="7" t="s">
        <v>247</v>
      </c>
      <c r="D429" s="5">
        <f>SUBTOTAL(9,D426:D427)</f>
        <v>148000</v>
      </c>
      <c r="E429">
        <f>SUBTOTAL(9,E426:E427)</f>
        <v>35</v>
      </c>
    </row>
    <row r="430" spans="1:5" ht="12.75" outlineLevel="3">
      <c r="A430" s="1">
        <v>36563</v>
      </c>
      <c r="B430" t="s">
        <v>44</v>
      </c>
      <c r="C430" t="s">
        <v>157</v>
      </c>
      <c r="D430" s="5">
        <v>10000</v>
      </c>
      <c r="E430">
        <v>13</v>
      </c>
    </row>
    <row r="431" spans="1:4" ht="12.75" outlineLevel="2">
      <c r="A431" s="1"/>
      <c r="B431" s="7" t="s">
        <v>385</v>
      </c>
      <c r="D431" s="5">
        <f>SUBTOTAL(1,D430:D430)</f>
        <v>10000</v>
      </c>
    </row>
    <row r="432" spans="1:5" ht="12.75" outlineLevel="1">
      <c r="A432" s="1"/>
      <c r="B432" s="7" t="s">
        <v>248</v>
      </c>
      <c r="D432" s="5">
        <f>SUBTOTAL(9,D430:D430)</f>
        <v>10000</v>
      </c>
      <c r="E432">
        <f>SUBTOTAL(9,E430:E430)</f>
        <v>13</v>
      </c>
    </row>
    <row r="433" spans="1:5" ht="12.75" outlineLevel="3">
      <c r="A433" s="1">
        <v>36590</v>
      </c>
      <c r="B433" t="s">
        <v>64</v>
      </c>
      <c r="C433" t="s">
        <v>148</v>
      </c>
      <c r="D433" s="5">
        <v>78610</v>
      </c>
      <c r="E433">
        <v>24</v>
      </c>
    </row>
    <row r="434" spans="1:5" ht="12.75" outlineLevel="3">
      <c r="A434" s="1">
        <v>36594</v>
      </c>
      <c r="B434" t="s">
        <v>64</v>
      </c>
      <c r="C434" t="s">
        <v>148</v>
      </c>
      <c r="D434" s="5">
        <v>7980</v>
      </c>
      <c r="E434">
        <v>18</v>
      </c>
    </row>
    <row r="435" spans="1:4" ht="12.75" outlineLevel="2">
      <c r="A435" s="1"/>
      <c r="B435" s="7" t="s">
        <v>386</v>
      </c>
      <c r="D435" s="5">
        <f>SUBTOTAL(1,D433:D434)</f>
        <v>43295</v>
      </c>
    </row>
    <row r="436" spans="1:5" ht="12.75" outlineLevel="1">
      <c r="A436" s="1"/>
      <c r="B436" s="7" t="s">
        <v>249</v>
      </c>
      <c r="D436" s="5">
        <f>SUBTOTAL(9,D433:D434)</f>
        <v>86590</v>
      </c>
      <c r="E436">
        <f>SUBTOTAL(9,E433:E434)</f>
        <v>42</v>
      </c>
    </row>
    <row r="437" spans="1:5" ht="12.75" outlineLevel="3">
      <c r="A437" s="1">
        <v>36631</v>
      </c>
      <c r="B437" t="s">
        <v>112</v>
      </c>
      <c r="C437" t="s">
        <v>146</v>
      </c>
      <c r="D437" s="5">
        <v>55410</v>
      </c>
      <c r="E437">
        <v>19</v>
      </c>
    </row>
    <row r="438" spans="1:5" ht="12.75" outlineLevel="3">
      <c r="A438" s="1">
        <v>36645</v>
      </c>
      <c r="B438" t="s">
        <v>112</v>
      </c>
      <c r="C438" t="s">
        <v>146</v>
      </c>
      <c r="D438" s="5">
        <v>56700</v>
      </c>
      <c r="E438">
        <v>29</v>
      </c>
    </row>
    <row r="439" spans="1:4" ht="12.75" outlineLevel="2">
      <c r="A439" s="1"/>
      <c r="B439" s="7" t="s">
        <v>387</v>
      </c>
      <c r="D439" s="5">
        <f>SUBTOTAL(1,D437:D438)</f>
        <v>56055</v>
      </c>
    </row>
    <row r="440" spans="1:5" ht="12.75" outlineLevel="1">
      <c r="A440" s="1"/>
      <c r="B440" s="7" t="s">
        <v>250</v>
      </c>
      <c r="D440" s="5">
        <f>SUBTOTAL(9,D437:D438)</f>
        <v>112110</v>
      </c>
      <c r="E440">
        <f>SUBTOTAL(9,E437:E438)</f>
        <v>48</v>
      </c>
    </row>
    <row r="441" spans="1:5" ht="12.75" outlineLevel="3">
      <c r="A441" s="1">
        <v>36594</v>
      </c>
      <c r="B441" t="s">
        <v>66</v>
      </c>
      <c r="C441" t="s">
        <v>150</v>
      </c>
      <c r="D441" s="5">
        <v>57950</v>
      </c>
      <c r="E441">
        <v>26</v>
      </c>
    </row>
    <row r="442" spans="1:5" ht="12.75" outlineLevel="3">
      <c r="A442" s="1">
        <v>36610</v>
      </c>
      <c r="B442" t="s">
        <v>66</v>
      </c>
      <c r="C442" t="s">
        <v>150</v>
      </c>
      <c r="D442" s="5">
        <v>57950</v>
      </c>
      <c r="E442">
        <v>19</v>
      </c>
    </row>
    <row r="443" spans="1:4" ht="12.75" outlineLevel="2">
      <c r="A443" s="1"/>
      <c r="B443" s="7" t="s">
        <v>388</v>
      </c>
      <c r="D443" s="5">
        <f>SUBTOTAL(1,D441:D442)</f>
        <v>57950</v>
      </c>
    </row>
    <row r="444" spans="1:5" ht="12.75" outlineLevel="1">
      <c r="A444" s="1"/>
      <c r="B444" s="7" t="s">
        <v>251</v>
      </c>
      <c r="D444" s="5">
        <f>SUBTOTAL(9,D441:D442)</f>
        <v>115900</v>
      </c>
      <c r="E444">
        <f>SUBTOTAL(9,E441:E442)</f>
        <v>45</v>
      </c>
    </row>
    <row r="445" spans="1:5" ht="12.75" outlineLevel="3">
      <c r="A445" s="1">
        <v>36598</v>
      </c>
      <c r="B445" t="s">
        <v>85</v>
      </c>
      <c r="C445" t="s">
        <v>143</v>
      </c>
      <c r="D445" s="5">
        <v>12500</v>
      </c>
      <c r="E445">
        <v>19</v>
      </c>
    </row>
    <row r="446" spans="1:4" ht="12.75" outlineLevel="2">
      <c r="A446" s="1"/>
      <c r="B446" s="7" t="s">
        <v>389</v>
      </c>
      <c r="D446" s="5">
        <f>SUBTOTAL(1,D445:D445)</f>
        <v>12500</v>
      </c>
    </row>
    <row r="447" spans="1:5" ht="12.75" outlineLevel="1">
      <c r="A447" s="1"/>
      <c r="B447" s="7" t="s">
        <v>252</v>
      </c>
      <c r="D447" s="5">
        <f>SUBTOTAL(9,D445:D445)</f>
        <v>12500</v>
      </c>
      <c r="E447">
        <f>SUBTOTAL(9,E445:E445)</f>
        <v>19</v>
      </c>
    </row>
    <row r="448" spans="1:5" ht="12.75" outlineLevel="3">
      <c r="A448" s="1">
        <v>36554</v>
      </c>
      <c r="B448" t="s">
        <v>34</v>
      </c>
      <c r="C448" t="s">
        <v>148</v>
      </c>
      <c r="D448" s="5">
        <v>80380</v>
      </c>
      <c r="E448">
        <v>17</v>
      </c>
    </row>
    <row r="449" spans="1:5" ht="12.75" outlineLevel="3">
      <c r="A449" s="1">
        <v>36584</v>
      </c>
      <c r="B449" t="s">
        <v>34</v>
      </c>
      <c r="C449" t="s">
        <v>148</v>
      </c>
      <c r="D449" s="5">
        <v>96950</v>
      </c>
      <c r="E449">
        <v>11</v>
      </c>
    </row>
    <row r="450" spans="1:5" ht="12.75" outlineLevel="3">
      <c r="A450" s="1">
        <v>36634</v>
      </c>
      <c r="B450" t="s">
        <v>34</v>
      </c>
      <c r="C450" t="s">
        <v>148</v>
      </c>
      <c r="D450" s="5">
        <v>39900</v>
      </c>
      <c r="E450">
        <v>17</v>
      </c>
    </row>
    <row r="451" spans="1:4" ht="12.75" outlineLevel="2">
      <c r="A451" s="1"/>
      <c r="B451" s="7" t="s">
        <v>390</v>
      </c>
      <c r="D451" s="5">
        <f>SUBTOTAL(1,D448:D450)</f>
        <v>72410</v>
      </c>
    </row>
    <row r="452" spans="1:5" ht="12.75" outlineLevel="1">
      <c r="A452" s="1"/>
      <c r="B452" s="7" t="s">
        <v>253</v>
      </c>
      <c r="D452" s="5">
        <f>SUBTOTAL(9,D448:D450)</f>
        <v>217230</v>
      </c>
      <c r="E452">
        <f>SUBTOTAL(9,E448:E450)</f>
        <v>45</v>
      </c>
    </row>
    <row r="453" spans="1:5" ht="12.75" outlineLevel="3">
      <c r="A453" s="1">
        <v>36570</v>
      </c>
      <c r="B453" t="s">
        <v>47</v>
      </c>
      <c r="C453" t="s">
        <v>159</v>
      </c>
      <c r="D453" s="5">
        <v>41850</v>
      </c>
      <c r="E453">
        <v>28</v>
      </c>
    </row>
    <row r="454" spans="1:5" ht="12.75" outlineLevel="3">
      <c r="A454" s="1">
        <v>36610</v>
      </c>
      <c r="B454" t="s">
        <v>47</v>
      </c>
      <c r="C454" t="s">
        <v>159</v>
      </c>
      <c r="D454" s="5">
        <v>43000</v>
      </c>
      <c r="E454">
        <v>25</v>
      </c>
    </row>
    <row r="455" spans="1:4" ht="12.75" outlineLevel="2">
      <c r="A455" s="1"/>
      <c r="B455" s="7" t="s">
        <v>391</v>
      </c>
      <c r="D455" s="5">
        <f>SUBTOTAL(1,D453:D454)</f>
        <v>42425</v>
      </c>
    </row>
    <row r="456" spans="1:5" ht="12.75" outlineLevel="1">
      <c r="A456" s="1"/>
      <c r="B456" s="7" t="s">
        <v>254</v>
      </c>
      <c r="D456" s="5">
        <f>SUBTOTAL(9,D453:D454)</f>
        <v>84850</v>
      </c>
      <c r="E456">
        <f>SUBTOTAL(9,E453:E454)</f>
        <v>53</v>
      </c>
    </row>
    <row r="457" spans="1:5" ht="12.75" outlineLevel="3">
      <c r="A457" s="1">
        <v>36587</v>
      </c>
      <c r="B457" t="s">
        <v>61</v>
      </c>
      <c r="C457" t="s">
        <v>141</v>
      </c>
      <c r="D457" s="5">
        <v>21600</v>
      </c>
      <c r="E457">
        <v>18</v>
      </c>
    </row>
    <row r="458" spans="1:5" ht="12.75" outlineLevel="3">
      <c r="A458" s="1">
        <v>36598</v>
      </c>
      <c r="B458" t="s">
        <v>61</v>
      </c>
      <c r="C458" t="s">
        <v>141</v>
      </c>
      <c r="D458" s="5">
        <v>39000</v>
      </c>
      <c r="E458">
        <v>15</v>
      </c>
    </row>
    <row r="459" spans="1:5" ht="12.75" outlineLevel="3">
      <c r="A459" s="1">
        <v>36613</v>
      </c>
      <c r="B459" t="s">
        <v>61</v>
      </c>
      <c r="C459" t="s">
        <v>141</v>
      </c>
      <c r="D459" s="5">
        <v>28750</v>
      </c>
      <c r="E459">
        <v>20</v>
      </c>
    </row>
    <row r="460" spans="1:5" ht="12.75" outlineLevel="3">
      <c r="A460" s="1">
        <v>36623</v>
      </c>
      <c r="B460" t="s">
        <v>61</v>
      </c>
      <c r="C460" t="s">
        <v>141</v>
      </c>
      <c r="D460" s="5">
        <v>34390</v>
      </c>
      <c r="E460">
        <v>20</v>
      </c>
    </row>
    <row r="461" spans="1:5" ht="12.75" outlineLevel="3">
      <c r="A461" s="1">
        <v>36629</v>
      </c>
      <c r="B461" t="s">
        <v>61</v>
      </c>
      <c r="C461" t="s">
        <v>141</v>
      </c>
      <c r="D461" s="5">
        <v>37710</v>
      </c>
      <c r="E461">
        <v>15</v>
      </c>
    </row>
    <row r="462" spans="1:5" ht="12.75" outlineLevel="3">
      <c r="A462" s="1">
        <v>36639</v>
      </c>
      <c r="B462" t="s">
        <v>61</v>
      </c>
      <c r="C462" t="s">
        <v>141</v>
      </c>
      <c r="D462" s="5">
        <v>44000</v>
      </c>
      <c r="E462">
        <v>22</v>
      </c>
    </row>
    <row r="463" spans="1:5" ht="12.75" outlineLevel="3">
      <c r="A463" s="1">
        <v>36649</v>
      </c>
      <c r="B463" t="s">
        <v>61</v>
      </c>
      <c r="C463" t="s">
        <v>141</v>
      </c>
      <c r="D463" s="5">
        <v>33430</v>
      </c>
      <c r="E463">
        <v>24</v>
      </c>
    </row>
    <row r="464" spans="1:5" ht="12.75" outlineLevel="3">
      <c r="A464" s="1">
        <v>36658</v>
      </c>
      <c r="B464" t="s">
        <v>61</v>
      </c>
      <c r="C464" t="s">
        <v>141</v>
      </c>
      <c r="D464" s="5">
        <v>40680</v>
      </c>
      <c r="E464">
        <v>17</v>
      </c>
    </row>
    <row r="465" spans="1:5" ht="12.75" outlineLevel="3">
      <c r="A465" s="1">
        <v>36669</v>
      </c>
      <c r="B465" t="s">
        <v>61</v>
      </c>
      <c r="C465" t="s">
        <v>141</v>
      </c>
      <c r="D465" s="5">
        <v>51300</v>
      </c>
      <c r="E465">
        <v>17</v>
      </c>
    </row>
    <row r="466" spans="1:5" ht="12.75" outlineLevel="3">
      <c r="A466" s="1">
        <v>36682</v>
      </c>
      <c r="B466" t="s">
        <v>61</v>
      </c>
      <c r="C466" t="s">
        <v>141</v>
      </c>
      <c r="D466" s="5">
        <v>44000</v>
      </c>
      <c r="E466">
        <v>19</v>
      </c>
    </row>
    <row r="467" spans="1:5" ht="12.75" outlineLevel="3">
      <c r="A467" s="1">
        <v>36694</v>
      </c>
      <c r="B467" t="s">
        <v>61</v>
      </c>
      <c r="C467" t="s">
        <v>141</v>
      </c>
      <c r="D467" s="5">
        <v>47010</v>
      </c>
      <c r="E467">
        <v>17</v>
      </c>
    </row>
    <row r="468" spans="1:4" ht="12.75" outlineLevel="2">
      <c r="A468" s="1"/>
      <c r="B468" s="7" t="s">
        <v>392</v>
      </c>
      <c r="D468" s="5">
        <f>SUBTOTAL(1,D457:D467)</f>
        <v>38351.818181818184</v>
      </c>
    </row>
    <row r="469" spans="1:5" ht="12.75" outlineLevel="1">
      <c r="A469" s="1"/>
      <c r="B469" s="7" t="s">
        <v>255</v>
      </c>
      <c r="D469" s="5">
        <f>SUBTOTAL(9,D457:D467)</f>
        <v>421870</v>
      </c>
      <c r="E469">
        <f>SUBTOTAL(9,E457:E467)</f>
        <v>204</v>
      </c>
    </row>
    <row r="470" spans="1:5" ht="12.75" outlineLevel="3">
      <c r="A470" s="1">
        <v>36649</v>
      </c>
      <c r="B470" t="s">
        <v>122</v>
      </c>
      <c r="C470" t="s">
        <v>144</v>
      </c>
      <c r="D470" s="5">
        <v>47440</v>
      </c>
      <c r="E470">
        <v>23</v>
      </c>
    </row>
    <row r="471" spans="1:4" ht="12.75" outlineLevel="2">
      <c r="A471" s="1"/>
      <c r="B471" s="7" t="s">
        <v>393</v>
      </c>
      <c r="D471" s="5">
        <f>SUBTOTAL(1,D470:D470)</f>
        <v>47440</v>
      </c>
    </row>
    <row r="472" spans="1:5" ht="12.75" outlineLevel="1">
      <c r="A472" s="1"/>
      <c r="B472" s="7" t="s">
        <v>256</v>
      </c>
      <c r="D472" s="5">
        <f>SUBTOTAL(9,D470:D470)</f>
        <v>47440</v>
      </c>
      <c r="E472">
        <f>SUBTOTAL(9,E470:E470)</f>
        <v>23</v>
      </c>
    </row>
    <row r="473" spans="1:5" ht="12.75" outlineLevel="3">
      <c r="A473" s="1">
        <v>36610</v>
      </c>
      <c r="B473" t="s">
        <v>100</v>
      </c>
      <c r="C473" t="s">
        <v>158</v>
      </c>
      <c r="D473" s="5">
        <v>34000</v>
      </c>
      <c r="E473">
        <v>17</v>
      </c>
    </row>
    <row r="474" spans="1:4" ht="12.75" outlineLevel="2">
      <c r="A474" s="1"/>
      <c r="B474" s="7" t="s">
        <v>394</v>
      </c>
      <c r="D474" s="5">
        <f>SUBTOTAL(1,D473:D473)</f>
        <v>34000</v>
      </c>
    </row>
    <row r="475" spans="1:5" ht="12.75" outlineLevel="1">
      <c r="A475" s="1"/>
      <c r="B475" s="7" t="s">
        <v>257</v>
      </c>
      <c r="D475" s="5">
        <f>SUBTOTAL(9,D473:D473)</f>
        <v>34000</v>
      </c>
      <c r="E475">
        <f>SUBTOTAL(9,E473:E473)</f>
        <v>17</v>
      </c>
    </row>
    <row r="476" spans="1:5" ht="12.75" outlineLevel="3">
      <c r="A476" s="1">
        <v>36590</v>
      </c>
      <c r="B476" t="s">
        <v>63</v>
      </c>
      <c r="C476" t="s">
        <v>158</v>
      </c>
      <c r="D476" s="5">
        <v>22000</v>
      </c>
      <c r="E476">
        <v>16</v>
      </c>
    </row>
    <row r="477" spans="1:4" ht="12.75" outlineLevel="2">
      <c r="A477" s="1"/>
      <c r="B477" s="7" t="s">
        <v>395</v>
      </c>
      <c r="D477" s="5">
        <f>SUBTOTAL(1,D476:D476)</f>
        <v>22000</v>
      </c>
    </row>
    <row r="478" spans="1:5" ht="12.75" outlineLevel="1">
      <c r="A478" s="1"/>
      <c r="B478" s="7" t="s">
        <v>258</v>
      </c>
      <c r="D478" s="5">
        <f>SUBTOTAL(9,D476:D476)</f>
        <v>22000</v>
      </c>
      <c r="E478">
        <f>SUBTOTAL(9,E476:E476)</f>
        <v>16</v>
      </c>
    </row>
    <row r="479" spans="1:5" ht="12.75" outlineLevel="3">
      <c r="A479" s="1">
        <v>36622</v>
      </c>
      <c r="B479" t="s">
        <v>105</v>
      </c>
      <c r="C479" t="s">
        <v>152</v>
      </c>
      <c r="D479" s="5">
        <v>59140</v>
      </c>
      <c r="E479">
        <v>18</v>
      </c>
    </row>
    <row r="480" spans="1:5" ht="12.75" outlineLevel="3">
      <c r="A480" s="1">
        <v>36623</v>
      </c>
      <c r="B480" t="s">
        <v>105</v>
      </c>
      <c r="C480" t="s">
        <v>152</v>
      </c>
      <c r="D480" s="5">
        <v>58870</v>
      </c>
      <c r="E480">
        <v>16</v>
      </c>
    </row>
    <row r="481" spans="1:4" ht="12.75" outlineLevel="2">
      <c r="A481" s="1"/>
      <c r="B481" s="7" t="s">
        <v>396</v>
      </c>
      <c r="D481" s="5">
        <f>SUBTOTAL(1,D479:D480)</f>
        <v>59005</v>
      </c>
    </row>
    <row r="482" spans="1:5" ht="12.75" outlineLevel="1">
      <c r="A482" s="1"/>
      <c r="B482" s="7" t="s">
        <v>259</v>
      </c>
      <c r="D482" s="5">
        <f>SUBTOTAL(9,D479:D480)</f>
        <v>118010</v>
      </c>
      <c r="E482">
        <f>SUBTOTAL(9,E479:E480)</f>
        <v>34</v>
      </c>
    </row>
    <row r="483" spans="1:5" ht="12.75" outlineLevel="3">
      <c r="A483" s="1">
        <v>36604</v>
      </c>
      <c r="B483" t="s">
        <v>93</v>
      </c>
      <c r="C483" t="s">
        <v>155</v>
      </c>
      <c r="D483" s="5">
        <v>29750</v>
      </c>
      <c r="E483">
        <v>21</v>
      </c>
    </row>
    <row r="484" spans="1:4" ht="12.75" outlineLevel="2">
      <c r="A484" s="1"/>
      <c r="B484" s="7" t="s">
        <v>397</v>
      </c>
      <c r="D484" s="5">
        <f>SUBTOTAL(1,D483:D483)</f>
        <v>29750</v>
      </c>
    </row>
    <row r="485" spans="1:5" ht="12.75" outlineLevel="1">
      <c r="A485" s="1"/>
      <c r="B485" s="7" t="s">
        <v>260</v>
      </c>
      <c r="D485" s="5">
        <f>SUBTOTAL(9,D483:D483)</f>
        <v>29750</v>
      </c>
      <c r="E485">
        <f>SUBTOTAL(9,E483:E483)</f>
        <v>21</v>
      </c>
    </row>
    <row r="486" spans="1:5" ht="12.75" outlineLevel="3">
      <c r="A486" s="1">
        <v>36598</v>
      </c>
      <c r="B486" t="s">
        <v>86</v>
      </c>
      <c r="C486" t="s">
        <v>143</v>
      </c>
      <c r="D486" s="5">
        <v>25890</v>
      </c>
      <c r="E486">
        <v>21</v>
      </c>
    </row>
    <row r="487" spans="1:5" ht="12.75" outlineLevel="3">
      <c r="A487" s="1">
        <v>36598</v>
      </c>
      <c r="B487" t="s">
        <v>86</v>
      </c>
      <c r="C487" t="s">
        <v>143</v>
      </c>
      <c r="D487" s="5">
        <v>25890</v>
      </c>
      <c r="E487">
        <v>20</v>
      </c>
    </row>
    <row r="488" spans="1:4" ht="12.75" outlineLevel="2">
      <c r="A488" s="1"/>
      <c r="B488" s="7" t="s">
        <v>398</v>
      </c>
      <c r="D488" s="5">
        <f>SUBTOTAL(1,D486:D487)</f>
        <v>25890</v>
      </c>
    </row>
    <row r="489" spans="1:5" ht="12.75" outlineLevel="1">
      <c r="A489" s="1"/>
      <c r="B489" s="7" t="s">
        <v>261</v>
      </c>
      <c r="D489" s="5">
        <f>SUBTOTAL(9,D486:D487)</f>
        <v>51780</v>
      </c>
      <c r="E489">
        <f>SUBTOTAL(9,E486:E487)</f>
        <v>41</v>
      </c>
    </row>
    <row r="490" spans="1:5" ht="12.75" outlineLevel="3">
      <c r="A490" s="1">
        <v>36597</v>
      </c>
      <c r="B490" t="s">
        <v>83</v>
      </c>
      <c r="C490" t="s">
        <v>144</v>
      </c>
      <c r="D490" s="5">
        <v>42750</v>
      </c>
      <c r="E490">
        <v>14</v>
      </c>
    </row>
    <row r="491" spans="1:4" ht="12.75" outlineLevel="2">
      <c r="A491" s="1"/>
      <c r="B491" s="7" t="s">
        <v>399</v>
      </c>
      <c r="D491" s="5">
        <f>SUBTOTAL(1,D490:D490)</f>
        <v>42750</v>
      </c>
    </row>
    <row r="492" spans="1:5" ht="12.75" outlineLevel="1">
      <c r="A492" s="1"/>
      <c r="B492" s="7" t="s">
        <v>262</v>
      </c>
      <c r="D492" s="5">
        <f>SUBTOTAL(9,D490:D490)</f>
        <v>42750</v>
      </c>
      <c r="E492">
        <f>SUBTOTAL(9,E490:E490)</f>
        <v>14</v>
      </c>
    </row>
    <row r="493" spans="1:5" ht="12.75" outlineLevel="3">
      <c r="A493" s="1">
        <v>36563</v>
      </c>
      <c r="B493" t="s">
        <v>45</v>
      </c>
      <c r="C493" t="s">
        <v>148</v>
      </c>
      <c r="D493" s="5">
        <v>7500</v>
      </c>
      <c r="E493">
        <v>17</v>
      </c>
    </row>
    <row r="494" spans="1:4" ht="12.75" outlineLevel="2">
      <c r="A494" s="1"/>
      <c r="B494" s="7" t="s">
        <v>400</v>
      </c>
      <c r="D494" s="5">
        <f>SUBTOTAL(1,D493:D493)</f>
        <v>7500</v>
      </c>
    </row>
    <row r="495" spans="1:5" ht="12.75" outlineLevel="1">
      <c r="A495" s="1"/>
      <c r="B495" s="7" t="s">
        <v>263</v>
      </c>
      <c r="D495" s="5">
        <f>SUBTOTAL(9,D493:D493)</f>
        <v>7500</v>
      </c>
      <c r="E495">
        <f>SUBTOTAL(9,E493:E493)</f>
        <v>17</v>
      </c>
    </row>
    <row r="496" spans="1:5" ht="12.75" outlineLevel="3">
      <c r="A496" s="1">
        <v>36549</v>
      </c>
      <c r="B496" t="s">
        <v>27</v>
      </c>
      <c r="C496" t="s">
        <v>142</v>
      </c>
      <c r="D496" s="5">
        <v>53850</v>
      </c>
      <c r="E496">
        <v>27</v>
      </c>
    </row>
    <row r="497" spans="1:4" ht="12.75" outlineLevel="2">
      <c r="A497" s="1"/>
      <c r="B497" s="7" t="s">
        <v>401</v>
      </c>
      <c r="D497" s="5">
        <f>SUBTOTAL(1,D496:D496)</f>
        <v>53850</v>
      </c>
    </row>
    <row r="498" spans="1:5" ht="12.75" outlineLevel="1">
      <c r="A498" s="1"/>
      <c r="B498" s="7" t="s">
        <v>264</v>
      </c>
      <c r="D498" s="5">
        <f>SUBTOTAL(9,D496:D496)</f>
        <v>53850</v>
      </c>
      <c r="E498">
        <f>SUBTOTAL(9,E496:E496)</f>
        <v>27</v>
      </c>
    </row>
    <row r="499" spans="1:5" ht="12.75" outlineLevel="3">
      <c r="A499" s="1">
        <v>36543</v>
      </c>
      <c r="B499" t="s">
        <v>20</v>
      </c>
      <c r="C499" t="s">
        <v>150</v>
      </c>
      <c r="D499" s="5">
        <v>560000</v>
      </c>
      <c r="E499">
        <v>17</v>
      </c>
    </row>
    <row r="500" spans="1:4" ht="12.75" outlineLevel="2">
      <c r="A500" s="1"/>
      <c r="B500" s="7" t="s">
        <v>402</v>
      </c>
      <c r="D500" s="5">
        <f>SUBTOTAL(1,D499:D499)</f>
        <v>560000</v>
      </c>
    </row>
    <row r="501" spans="1:5" ht="12.75" outlineLevel="1">
      <c r="A501" s="1"/>
      <c r="B501" s="7" t="s">
        <v>265</v>
      </c>
      <c r="D501" s="5">
        <f>SUBTOTAL(9,D499:D499)</f>
        <v>560000</v>
      </c>
      <c r="E501">
        <f>SUBTOTAL(9,E499:E499)</f>
        <v>17</v>
      </c>
    </row>
    <row r="502" spans="1:5" ht="12.75" outlineLevel="3">
      <c r="A502" s="1">
        <v>36543</v>
      </c>
      <c r="B502" t="s">
        <v>21</v>
      </c>
      <c r="C502" t="s">
        <v>150</v>
      </c>
      <c r="D502" s="5">
        <v>25340</v>
      </c>
      <c r="E502">
        <v>21</v>
      </c>
    </row>
    <row r="503" spans="1:5" ht="12.75" outlineLevel="3">
      <c r="A503" s="1">
        <v>36553</v>
      </c>
      <c r="B503" t="s">
        <v>21</v>
      </c>
      <c r="C503" t="s">
        <v>150</v>
      </c>
      <c r="D503" s="5">
        <v>11120</v>
      </c>
      <c r="E503">
        <v>19</v>
      </c>
    </row>
    <row r="504" spans="1:5" ht="12.75" outlineLevel="3">
      <c r="A504" s="1">
        <v>36558</v>
      </c>
      <c r="B504" t="s">
        <v>21</v>
      </c>
      <c r="C504" t="s">
        <v>150</v>
      </c>
      <c r="D504" s="5">
        <v>14710</v>
      </c>
      <c r="E504">
        <v>23</v>
      </c>
    </row>
    <row r="505" spans="1:5" ht="12.75" outlineLevel="3">
      <c r="A505" s="1">
        <v>36594</v>
      </c>
      <c r="B505" t="s">
        <v>21</v>
      </c>
      <c r="C505" t="s">
        <v>150</v>
      </c>
      <c r="D505" s="5">
        <v>154210</v>
      </c>
      <c r="E505">
        <v>26</v>
      </c>
    </row>
    <row r="506" spans="1:5" ht="12.75" outlineLevel="3">
      <c r="A506" s="1">
        <v>36647</v>
      </c>
      <c r="B506" t="s">
        <v>21</v>
      </c>
      <c r="C506" t="s">
        <v>150</v>
      </c>
      <c r="D506" s="5">
        <v>44640</v>
      </c>
      <c r="E506">
        <v>14</v>
      </c>
    </row>
    <row r="507" spans="1:4" ht="12.75" outlineLevel="2">
      <c r="A507" s="1"/>
      <c r="B507" s="7" t="s">
        <v>403</v>
      </c>
      <c r="D507" s="5">
        <f>SUBTOTAL(1,D502:D506)</f>
        <v>50004</v>
      </c>
    </row>
    <row r="508" spans="1:5" ht="12.75" outlineLevel="1">
      <c r="A508" s="1"/>
      <c r="B508" s="7" t="s">
        <v>266</v>
      </c>
      <c r="D508" s="5">
        <f>SUBTOTAL(9,D502:D506)</f>
        <v>250020</v>
      </c>
      <c r="E508">
        <f>SUBTOTAL(9,E502:E506)</f>
        <v>103</v>
      </c>
    </row>
    <row r="509" spans="1:5" ht="12.75" outlineLevel="3">
      <c r="A509" s="1">
        <v>36589</v>
      </c>
      <c r="B509" t="s">
        <v>62</v>
      </c>
      <c r="C509" t="s">
        <v>155</v>
      </c>
      <c r="D509" s="5">
        <v>172900</v>
      </c>
      <c r="E509">
        <v>19</v>
      </c>
    </row>
    <row r="510" spans="1:4" ht="12.75" outlineLevel="2">
      <c r="A510" s="1"/>
      <c r="B510" s="7" t="s">
        <v>404</v>
      </c>
      <c r="D510" s="5">
        <f>SUBTOTAL(1,D509:D509)</f>
        <v>172900</v>
      </c>
    </row>
    <row r="511" spans="1:5" ht="12.75" outlineLevel="1">
      <c r="A511" s="1"/>
      <c r="B511" s="7" t="s">
        <v>267</v>
      </c>
      <c r="D511" s="5">
        <f>SUBTOTAL(9,D509:D509)</f>
        <v>172900</v>
      </c>
      <c r="E511">
        <f>SUBTOTAL(9,E509:E509)</f>
        <v>19</v>
      </c>
    </row>
    <row r="512" spans="1:5" ht="12.75" outlineLevel="3">
      <c r="A512" s="1">
        <v>36596</v>
      </c>
      <c r="B512" t="s">
        <v>73</v>
      </c>
      <c r="C512" t="s">
        <v>163</v>
      </c>
      <c r="D512" s="5">
        <v>342130</v>
      </c>
      <c r="E512">
        <v>21</v>
      </c>
    </row>
    <row r="513" spans="1:5" ht="12.75" outlineLevel="3">
      <c r="A513" s="1">
        <v>36596</v>
      </c>
      <c r="B513" t="s">
        <v>73</v>
      </c>
      <c r="C513" t="s">
        <v>162</v>
      </c>
      <c r="D513" s="5">
        <v>7250</v>
      </c>
      <c r="E513">
        <v>26</v>
      </c>
    </row>
    <row r="514" spans="1:4" ht="12.75" outlineLevel="2">
      <c r="A514" s="1"/>
      <c r="B514" s="7" t="s">
        <v>405</v>
      </c>
      <c r="D514" s="5">
        <f>SUBTOTAL(1,D512:D513)</f>
        <v>174690</v>
      </c>
    </row>
    <row r="515" spans="1:5" ht="12.75" outlineLevel="1">
      <c r="A515" s="1"/>
      <c r="B515" s="7" t="s">
        <v>268</v>
      </c>
      <c r="D515" s="5">
        <f>SUBTOTAL(9,D512:D513)</f>
        <v>349380</v>
      </c>
      <c r="E515">
        <f>SUBTOTAL(9,E512:E513)</f>
        <v>47</v>
      </c>
    </row>
    <row r="516" spans="1:5" ht="12.75" outlineLevel="3">
      <c r="A516" s="1">
        <v>36602</v>
      </c>
      <c r="B516" t="s">
        <v>90</v>
      </c>
      <c r="C516" t="s">
        <v>164</v>
      </c>
      <c r="D516" s="5">
        <v>40000</v>
      </c>
      <c r="E516">
        <v>19</v>
      </c>
    </row>
    <row r="517" spans="1:4" ht="12.75" outlineLevel="2">
      <c r="A517" s="1"/>
      <c r="B517" s="7" t="s">
        <v>406</v>
      </c>
      <c r="D517" s="5">
        <f>SUBTOTAL(1,D516:D516)</f>
        <v>40000</v>
      </c>
    </row>
    <row r="518" spans="1:5" ht="12.75" outlineLevel="1">
      <c r="A518" s="1"/>
      <c r="B518" s="7" t="s">
        <v>269</v>
      </c>
      <c r="D518" s="5">
        <f>SUBTOTAL(9,D516:D516)</f>
        <v>40000</v>
      </c>
      <c r="E518">
        <f>SUBTOTAL(9,E516:E516)</f>
        <v>19</v>
      </c>
    </row>
    <row r="519" spans="1:5" ht="12.75" outlineLevel="3">
      <c r="A519" s="1">
        <v>36581</v>
      </c>
      <c r="B519" t="s">
        <v>59</v>
      </c>
      <c r="C519" t="s">
        <v>156</v>
      </c>
      <c r="D519" s="5">
        <v>41900</v>
      </c>
      <c r="E519">
        <v>20</v>
      </c>
    </row>
    <row r="520" spans="1:5" ht="12.75" outlineLevel="3">
      <c r="A520" s="1">
        <v>36619</v>
      </c>
      <c r="B520" t="s">
        <v>59</v>
      </c>
      <c r="C520" t="s">
        <v>156</v>
      </c>
      <c r="D520" s="5">
        <v>11990</v>
      </c>
      <c r="E520">
        <v>26</v>
      </c>
    </row>
    <row r="521" spans="1:4" ht="12.75" outlineLevel="2">
      <c r="A521" s="1"/>
      <c r="B521" s="7" t="s">
        <v>407</v>
      </c>
      <c r="D521" s="5">
        <f>SUBTOTAL(1,D519:D520)</f>
        <v>26945</v>
      </c>
    </row>
    <row r="522" spans="1:5" ht="12.75" outlineLevel="1">
      <c r="A522" s="1"/>
      <c r="B522" s="7" t="s">
        <v>270</v>
      </c>
      <c r="D522" s="5">
        <f>SUBTOTAL(9,D519:D520)</f>
        <v>53890</v>
      </c>
      <c r="E522">
        <f>SUBTOTAL(9,E519:E520)</f>
        <v>46</v>
      </c>
    </row>
    <row r="523" spans="1:5" ht="12.75" outlineLevel="3">
      <c r="A523" s="1">
        <v>36531</v>
      </c>
      <c r="B523" t="s">
        <v>7</v>
      </c>
      <c r="C523" t="s">
        <v>164</v>
      </c>
      <c r="D523" s="5">
        <v>18000</v>
      </c>
      <c r="E523">
        <v>16</v>
      </c>
    </row>
    <row r="524" spans="1:5" ht="12.75" outlineLevel="3">
      <c r="A524" s="1">
        <v>36607</v>
      </c>
      <c r="B524" t="s">
        <v>7</v>
      </c>
      <c r="C524" t="s">
        <v>164</v>
      </c>
      <c r="D524" s="5">
        <v>4150</v>
      </c>
      <c r="E524">
        <v>21</v>
      </c>
    </row>
    <row r="525" spans="1:5" ht="12.75" outlineLevel="3">
      <c r="A525" s="1">
        <v>36611</v>
      </c>
      <c r="B525" t="s">
        <v>7</v>
      </c>
      <c r="C525" t="s">
        <v>164</v>
      </c>
      <c r="D525" s="5">
        <v>50000</v>
      </c>
      <c r="E525">
        <v>23</v>
      </c>
    </row>
    <row r="526" spans="1:4" ht="12.75" outlineLevel="2">
      <c r="A526" s="1"/>
      <c r="B526" s="7" t="s">
        <v>408</v>
      </c>
      <c r="D526" s="5">
        <f>SUBTOTAL(1,D523:D525)</f>
        <v>24050</v>
      </c>
    </row>
    <row r="527" spans="1:5" ht="12.75" outlineLevel="1">
      <c r="A527" s="1"/>
      <c r="B527" s="7" t="s">
        <v>271</v>
      </c>
      <c r="D527" s="5">
        <f>SUBTOTAL(9,D523:D525)</f>
        <v>72150</v>
      </c>
      <c r="E527">
        <f>SUBTOTAL(9,E523:E525)</f>
        <v>60</v>
      </c>
    </row>
    <row r="528" spans="1:5" ht="12.75" outlineLevel="3">
      <c r="A528" s="1">
        <v>36597</v>
      </c>
      <c r="B528" t="s">
        <v>81</v>
      </c>
      <c r="C528" t="s">
        <v>163</v>
      </c>
      <c r="D528" s="5">
        <v>92900</v>
      </c>
      <c r="E528">
        <v>14</v>
      </c>
    </row>
    <row r="529" spans="1:4" ht="12.75" outlineLevel="2">
      <c r="A529" s="1"/>
      <c r="B529" s="7" t="s">
        <v>409</v>
      </c>
      <c r="D529" s="5">
        <f>SUBTOTAL(1,D528:D528)</f>
        <v>92900</v>
      </c>
    </row>
    <row r="530" spans="1:5" ht="12.75" outlineLevel="1">
      <c r="A530" s="1"/>
      <c r="B530" s="7" t="s">
        <v>272</v>
      </c>
      <c r="D530" s="5">
        <f>SUBTOTAL(9,D528:D528)</f>
        <v>92900</v>
      </c>
      <c r="E530">
        <f>SUBTOTAL(9,E528:E528)</f>
        <v>14</v>
      </c>
    </row>
    <row r="531" spans="1:5" ht="12.75" outlineLevel="3">
      <c r="A531" s="1">
        <v>36542</v>
      </c>
      <c r="B531" t="s">
        <v>18</v>
      </c>
      <c r="C531" t="s">
        <v>141</v>
      </c>
      <c r="D531" s="5">
        <v>28060</v>
      </c>
      <c r="E531">
        <v>16</v>
      </c>
    </row>
    <row r="532" spans="1:4" ht="12.75" outlineLevel="2">
      <c r="A532" s="1"/>
      <c r="B532" s="7" t="s">
        <v>410</v>
      </c>
      <c r="D532" s="5">
        <f>SUBTOTAL(1,D531:D531)</f>
        <v>28060</v>
      </c>
    </row>
    <row r="533" spans="1:5" ht="12.75" outlineLevel="1">
      <c r="A533" s="1"/>
      <c r="B533" s="7" t="s">
        <v>273</v>
      </c>
      <c r="D533" s="5">
        <f>SUBTOTAL(9,D531:D531)</f>
        <v>28060</v>
      </c>
      <c r="E533">
        <f>SUBTOTAL(9,E531:E531)</f>
        <v>16</v>
      </c>
    </row>
    <row r="534" spans="1:5" ht="12.75" outlineLevel="3">
      <c r="A534" s="1">
        <v>36639</v>
      </c>
      <c r="B534" t="s">
        <v>114</v>
      </c>
      <c r="C534" t="s">
        <v>147</v>
      </c>
      <c r="D534" s="5">
        <v>96000</v>
      </c>
      <c r="E534">
        <v>23</v>
      </c>
    </row>
    <row r="535" spans="1:4" ht="12.75" outlineLevel="2">
      <c r="A535" s="1"/>
      <c r="B535" s="7" t="s">
        <v>411</v>
      </c>
      <c r="D535" s="5">
        <f>SUBTOTAL(1,D534:D534)</f>
        <v>96000</v>
      </c>
    </row>
    <row r="536" spans="1:5" ht="12.75" outlineLevel="1">
      <c r="A536" s="1"/>
      <c r="B536" s="7" t="s">
        <v>274</v>
      </c>
      <c r="D536" s="5">
        <f>SUBTOTAL(9,D534:D534)</f>
        <v>96000</v>
      </c>
      <c r="E536">
        <f>SUBTOTAL(9,E534:E534)</f>
        <v>23</v>
      </c>
    </row>
    <row r="537" spans="1:5" ht="12.75" outlineLevel="3">
      <c r="A537" s="1">
        <v>36595</v>
      </c>
      <c r="B537" t="s">
        <v>71</v>
      </c>
      <c r="C537" t="s">
        <v>162</v>
      </c>
      <c r="D537" s="5">
        <v>21100</v>
      </c>
      <c r="E537">
        <v>23</v>
      </c>
    </row>
    <row r="538" spans="1:4" ht="12.75" outlineLevel="2">
      <c r="A538" s="1"/>
      <c r="B538" s="7" t="s">
        <v>412</v>
      </c>
      <c r="D538" s="5">
        <f>SUBTOTAL(1,D537:D537)</f>
        <v>21100</v>
      </c>
    </row>
    <row r="539" spans="1:5" ht="12.75" outlineLevel="1">
      <c r="A539" s="1"/>
      <c r="B539" s="7" t="s">
        <v>275</v>
      </c>
      <c r="D539" s="5">
        <f>SUBTOTAL(9,D537:D537)</f>
        <v>21100</v>
      </c>
      <c r="E539">
        <f>SUBTOTAL(9,E537:E537)</f>
        <v>23</v>
      </c>
    </row>
    <row r="540" spans="1:5" ht="12.75" outlineLevel="3">
      <c r="A540" s="1">
        <v>36651</v>
      </c>
      <c r="B540" t="s">
        <v>124</v>
      </c>
      <c r="C540" t="s">
        <v>142</v>
      </c>
      <c r="D540" s="5">
        <v>67450</v>
      </c>
      <c r="E540">
        <v>23</v>
      </c>
    </row>
    <row r="541" spans="1:4" ht="12.75" outlineLevel="2">
      <c r="A541" s="1"/>
      <c r="B541" s="7" t="s">
        <v>413</v>
      </c>
      <c r="D541" s="5">
        <f>SUBTOTAL(1,D540:D540)</f>
        <v>67450</v>
      </c>
    </row>
    <row r="542" spans="1:5" ht="12.75" outlineLevel="1">
      <c r="A542" s="1"/>
      <c r="B542" s="7" t="s">
        <v>276</v>
      </c>
      <c r="D542" s="5">
        <f>SUBTOTAL(9,D540:D540)</f>
        <v>67450</v>
      </c>
      <c r="E542">
        <f>SUBTOTAL(9,E540:E540)</f>
        <v>23</v>
      </c>
    </row>
    <row r="543" spans="1:5" ht="12.75" outlineLevel="3">
      <c r="A543" s="1">
        <v>36538</v>
      </c>
      <c r="B543" t="s">
        <v>14</v>
      </c>
      <c r="C543" t="s">
        <v>147</v>
      </c>
      <c r="D543" s="5">
        <v>69000</v>
      </c>
      <c r="E543">
        <v>17</v>
      </c>
    </row>
    <row r="544" spans="1:4" ht="12.75" outlineLevel="2">
      <c r="A544" s="1"/>
      <c r="B544" s="7" t="s">
        <v>414</v>
      </c>
      <c r="D544" s="5">
        <f>SUBTOTAL(1,D543:D543)</f>
        <v>69000</v>
      </c>
    </row>
    <row r="545" spans="1:5" ht="12.75" outlineLevel="1">
      <c r="A545" s="1"/>
      <c r="B545" s="7" t="s">
        <v>277</v>
      </c>
      <c r="D545" s="5">
        <f>SUBTOTAL(9,D543:D543)</f>
        <v>69000</v>
      </c>
      <c r="E545">
        <f>SUBTOTAL(9,E543:E543)</f>
        <v>17</v>
      </c>
    </row>
    <row r="546" spans="1:5" ht="12.75" outlineLevel="3">
      <c r="A546" s="1">
        <v>36643</v>
      </c>
      <c r="B546" t="s">
        <v>119</v>
      </c>
      <c r="C546" t="s">
        <v>141</v>
      </c>
      <c r="D546" s="5">
        <v>9830</v>
      </c>
      <c r="E546">
        <v>19</v>
      </c>
    </row>
    <row r="547" spans="1:4" ht="12.75" outlineLevel="2">
      <c r="A547" s="1"/>
      <c r="B547" s="7" t="s">
        <v>415</v>
      </c>
      <c r="D547" s="5">
        <f>SUBTOTAL(1,D546:D546)</f>
        <v>9830</v>
      </c>
    </row>
    <row r="548" spans="1:5" ht="12.75" outlineLevel="1">
      <c r="A548" s="1"/>
      <c r="B548" s="7" t="s">
        <v>278</v>
      </c>
      <c r="D548" s="5">
        <f>SUBTOTAL(9,D546:D546)</f>
        <v>9830</v>
      </c>
      <c r="E548">
        <f>SUBTOTAL(9,E546:E546)</f>
        <v>19</v>
      </c>
    </row>
    <row r="549" spans="1:5" ht="12.75" outlineLevel="3">
      <c r="A549" s="1">
        <v>36527</v>
      </c>
      <c r="B549" t="s">
        <v>3</v>
      </c>
      <c r="C549" t="s">
        <v>141</v>
      </c>
      <c r="D549" s="5">
        <v>21360</v>
      </c>
      <c r="E549">
        <v>21</v>
      </c>
    </row>
    <row r="550" spans="1:5" ht="12.75" outlineLevel="3">
      <c r="A550" s="1">
        <v>36531</v>
      </c>
      <c r="B550" t="s">
        <v>3</v>
      </c>
      <c r="C550" t="s">
        <v>141</v>
      </c>
      <c r="D550" s="5">
        <v>30700</v>
      </c>
      <c r="E550">
        <v>26</v>
      </c>
    </row>
    <row r="551" spans="1:5" ht="12.75" outlineLevel="3">
      <c r="A551" s="1">
        <v>36538</v>
      </c>
      <c r="B551" t="s">
        <v>3</v>
      </c>
      <c r="C551" t="s">
        <v>141</v>
      </c>
      <c r="D551" s="5">
        <v>28660</v>
      </c>
      <c r="E551">
        <v>16</v>
      </c>
    </row>
    <row r="552" spans="1:5" ht="12.75" outlineLevel="3">
      <c r="A552" s="1">
        <v>36546</v>
      </c>
      <c r="B552" t="s">
        <v>3</v>
      </c>
      <c r="C552" t="s">
        <v>141</v>
      </c>
      <c r="D552" s="5">
        <v>18020</v>
      </c>
      <c r="E552">
        <v>20</v>
      </c>
    </row>
    <row r="553" spans="1:5" ht="12.75" outlineLevel="3">
      <c r="A553" s="1">
        <v>36549</v>
      </c>
      <c r="B553" t="s">
        <v>3</v>
      </c>
      <c r="C553" t="s">
        <v>141</v>
      </c>
      <c r="D553" s="5">
        <v>47960</v>
      </c>
      <c r="E553">
        <v>17</v>
      </c>
    </row>
    <row r="554" spans="1:5" ht="12.75" outlineLevel="3">
      <c r="A554" s="1">
        <v>36552</v>
      </c>
      <c r="B554" t="s">
        <v>3</v>
      </c>
      <c r="C554" t="s">
        <v>141</v>
      </c>
      <c r="D554" s="5">
        <v>24690</v>
      </c>
      <c r="E554">
        <v>18</v>
      </c>
    </row>
    <row r="555" spans="1:5" ht="12.75" outlineLevel="3">
      <c r="A555" s="1">
        <v>36553</v>
      </c>
      <c r="B555" t="s">
        <v>3</v>
      </c>
      <c r="C555" t="s">
        <v>141</v>
      </c>
      <c r="D555" s="5">
        <v>34950</v>
      </c>
      <c r="E555">
        <v>18</v>
      </c>
    </row>
    <row r="556" spans="1:5" ht="12.75" outlineLevel="3">
      <c r="A556" s="1">
        <v>36558</v>
      </c>
      <c r="B556" t="s">
        <v>3</v>
      </c>
      <c r="C556" t="s">
        <v>141</v>
      </c>
      <c r="D556" s="5">
        <v>30000</v>
      </c>
      <c r="E556">
        <v>25</v>
      </c>
    </row>
    <row r="557" spans="1:5" ht="12.75" outlineLevel="3">
      <c r="A557" s="1">
        <v>36563</v>
      </c>
      <c r="B557" t="s">
        <v>3</v>
      </c>
      <c r="C557" t="s">
        <v>141</v>
      </c>
      <c r="D557" s="5">
        <v>8740</v>
      </c>
      <c r="E557">
        <v>15</v>
      </c>
    </row>
    <row r="558" spans="1:5" ht="12.75" outlineLevel="3">
      <c r="A558" s="1">
        <v>36571</v>
      </c>
      <c r="B558" t="s">
        <v>3</v>
      </c>
      <c r="C558" t="s">
        <v>141</v>
      </c>
      <c r="D558" s="5">
        <v>9660</v>
      </c>
      <c r="E558">
        <v>24</v>
      </c>
    </row>
    <row r="559" spans="1:5" ht="12.75" outlineLevel="3">
      <c r="A559" s="1">
        <v>36580</v>
      </c>
      <c r="B559" t="s">
        <v>3</v>
      </c>
      <c r="C559" t="s">
        <v>141</v>
      </c>
      <c r="D559" s="5">
        <v>17550</v>
      </c>
      <c r="E559">
        <v>22</v>
      </c>
    </row>
    <row r="560" spans="1:5" ht="12.75" outlineLevel="3">
      <c r="A560" s="1">
        <v>36583</v>
      </c>
      <c r="B560" t="s">
        <v>3</v>
      </c>
      <c r="C560" t="s">
        <v>141</v>
      </c>
      <c r="D560" s="5">
        <v>14060</v>
      </c>
      <c r="E560">
        <v>14</v>
      </c>
    </row>
    <row r="561" spans="1:5" ht="12.75" outlineLevel="3">
      <c r="A561" s="1">
        <v>36587</v>
      </c>
      <c r="B561" t="s">
        <v>3</v>
      </c>
      <c r="C561" t="s">
        <v>141</v>
      </c>
      <c r="D561" s="5">
        <v>57190</v>
      </c>
      <c r="E561">
        <v>17</v>
      </c>
    </row>
    <row r="562" spans="1:5" ht="12.75" outlineLevel="3">
      <c r="A562" s="1">
        <v>36591</v>
      </c>
      <c r="B562" t="s">
        <v>3</v>
      </c>
      <c r="C562" t="s">
        <v>141</v>
      </c>
      <c r="D562" s="5">
        <v>24850</v>
      </c>
      <c r="E562">
        <v>21</v>
      </c>
    </row>
    <row r="563" spans="1:5" ht="12.75" outlineLevel="3">
      <c r="A563" s="1">
        <v>36598</v>
      </c>
      <c r="B563" t="s">
        <v>3</v>
      </c>
      <c r="C563" t="s">
        <v>141</v>
      </c>
      <c r="D563" s="5">
        <v>22220</v>
      </c>
      <c r="E563">
        <v>16</v>
      </c>
    </row>
    <row r="564" spans="1:5" ht="12.75" outlineLevel="3">
      <c r="A564" s="1">
        <v>36606</v>
      </c>
      <c r="B564" t="s">
        <v>3</v>
      </c>
      <c r="C564" t="s">
        <v>141</v>
      </c>
      <c r="D564" s="5">
        <v>26060</v>
      </c>
      <c r="E564">
        <v>20</v>
      </c>
    </row>
    <row r="565" spans="1:5" ht="12.75" outlineLevel="3">
      <c r="A565" s="1">
        <v>36617</v>
      </c>
      <c r="B565" t="s">
        <v>3</v>
      </c>
      <c r="C565" t="s">
        <v>141</v>
      </c>
      <c r="D565" s="5">
        <v>29300</v>
      </c>
      <c r="E565">
        <v>24</v>
      </c>
    </row>
    <row r="566" spans="1:5" ht="12.75" outlineLevel="3">
      <c r="A566" s="1">
        <v>36629</v>
      </c>
      <c r="B566" t="s">
        <v>3</v>
      </c>
      <c r="C566" t="s">
        <v>141</v>
      </c>
      <c r="D566" s="5">
        <v>26630</v>
      </c>
      <c r="E566">
        <v>21</v>
      </c>
    </row>
    <row r="567" spans="1:5" ht="12.75" outlineLevel="3">
      <c r="A567" s="1">
        <v>36634</v>
      </c>
      <c r="B567" t="s">
        <v>3</v>
      </c>
      <c r="C567" t="s">
        <v>141</v>
      </c>
      <c r="D567" s="5">
        <v>9880</v>
      </c>
      <c r="E567">
        <v>25</v>
      </c>
    </row>
    <row r="568" spans="1:5" ht="12.75" outlineLevel="3">
      <c r="A568" s="1">
        <v>36636</v>
      </c>
      <c r="B568" t="s">
        <v>3</v>
      </c>
      <c r="C568" t="s">
        <v>141</v>
      </c>
      <c r="D568" s="5">
        <v>3180</v>
      </c>
      <c r="E568">
        <v>28</v>
      </c>
    </row>
    <row r="569" spans="1:5" ht="12.75" outlineLevel="3">
      <c r="A569" s="1">
        <v>36638</v>
      </c>
      <c r="B569" t="s">
        <v>3</v>
      </c>
      <c r="C569" t="s">
        <v>141</v>
      </c>
      <c r="D569" s="5">
        <v>8780</v>
      </c>
      <c r="E569">
        <v>18</v>
      </c>
    </row>
    <row r="570" spans="1:5" ht="12.75" outlineLevel="3">
      <c r="A570" s="1">
        <v>36643</v>
      </c>
      <c r="B570" t="s">
        <v>3</v>
      </c>
      <c r="C570" t="s">
        <v>141</v>
      </c>
      <c r="D570" s="5">
        <v>28960</v>
      </c>
      <c r="E570">
        <v>16</v>
      </c>
    </row>
    <row r="571" spans="1:5" ht="12.75" outlineLevel="3">
      <c r="A571" s="1">
        <v>36652</v>
      </c>
      <c r="B571" t="s">
        <v>3</v>
      </c>
      <c r="C571" t="s">
        <v>141</v>
      </c>
      <c r="D571" s="5">
        <v>16240</v>
      </c>
      <c r="E571">
        <v>29</v>
      </c>
    </row>
    <row r="572" spans="1:5" ht="12.75" outlineLevel="3">
      <c r="A572" s="1">
        <v>36657</v>
      </c>
      <c r="B572" t="s">
        <v>3</v>
      </c>
      <c r="C572" t="s">
        <v>141</v>
      </c>
      <c r="D572" s="5">
        <v>10480</v>
      </c>
      <c r="E572">
        <v>22</v>
      </c>
    </row>
    <row r="573" spans="1:5" ht="12.75" outlineLevel="3">
      <c r="A573" s="1">
        <v>36659</v>
      </c>
      <c r="B573" t="s">
        <v>3</v>
      </c>
      <c r="C573" t="s">
        <v>141</v>
      </c>
      <c r="D573" s="5">
        <v>45430</v>
      </c>
      <c r="E573">
        <v>26</v>
      </c>
    </row>
    <row r="574" spans="1:5" ht="12.75" outlineLevel="3">
      <c r="A574" s="1">
        <v>36664</v>
      </c>
      <c r="B574" t="s">
        <v>3</v>
      </c>
      <c r="C574" t="s">
        <v>141</v>
      </c>
      <c r="D574" s="5">
        <v>8070</v>
      </c>
      <c r="E574">
        <v>23</v>
      </c>
    </row>
    <row r="575" spans="1:5" ht="12.75" outlineLevel="3">
      <c r="A575" s="1">
        <v>36671</v>
      </c>
      <c r="B575" t="s">
        <v>3</v>
      </c>
      <c r="C575" t="s">
        <v>141</v>
      </c>
      <c r="D575" s="5">
        <v>36190</v>
      </c>
      <c r="E575">
        <v>21</v>
      </c>
    </row>
    <row r="576" spans="1:5" ht="12.75" outlineLevel="3">
      <c r="A576" s="1">
        <v>36678</v>
      </c>
      <c r="B576" t="s">
        <v>3</v>
      </c>
      <c r="C576" t="s">
        <v>141</v>
      </c>
      <c r="D576" s="5">
        <v>36490</v>
      </c>
      <c r="E576">
        <v>20</v>
      </c>
    </row>
    <row r="577" spans="1:5" ht="12.75" outlineLevel="3">
      <c r="A577" s="1">
        <v>36692</v>
      </c>
      <c r="B577" t="s">
        <v>3</v>
      </c>
      <c r="C577" t="s">
        <v>141</v>
      </c>
      <c r="D577" s="5">
        <v>42720</v>
      </c>
      <c r="E577">
        <v>21</v>
      </c>
    </row>
    <row r="578" spans="1:4" ht="12.75" outlineLevel="2">
      <c r="A578" s="1"/>
      <c r="B578" s="7" t="s">
        <v>416</v>
      </c>
      <c r="D578" s="5">
        <f>SUBTOTAL(1,D549:D577)</f>
        <v>24793.793103448275</v>
      </c>
    </row>
    <row r="579" spans="1:5" ht="12.75" outlineLevel="1">
      <c r="A579" s="1"/>
      <c r="B579" s="7" t="s">
        <v>279</v>
      </c>
      <c r="D579" s="5">
        <f>SUBTOTAL(9,D549:D577)</f>
        <v>719020</v>
      </c>
      <c r="E579">
        <f>SUBTOTAL(9,E549:E577)</f>
        <v>604</v>
      </c>
    </row>
    <row r="580" spans="1:5" ht="12.75" outlineLevel="3">
      <c r="A580" s="1">
        <v>36599</v>
      </c>
      <c r="B580" t="s">
        <v>87</v>
      </c>
      <c r="C580" t="s">
        <v>146</v>
      </c>
      <c r="D580" s="5">
        <v>128900</v>
      </c>
      <c r="E580">
        <v>14</v>
      </c>
    </row>
    <row r="581" spans="1:5" ht="12.75" outlineLevel="3">
      <c r="A581" s="1">
        <v>36613</v>
      </c>
      <c r="B581" t="s">
        <v>87</v>
      </c>
      <c r="C581" t="s">
        <v>146</v>
      </c>
      <c r="D581" s="5">
        <v>46250</v>
      </c>
      <c r="E581">
        <v>22</v>
      </c>
    </row>
    <row r="582" spans="1:5" ht="12.75" outlineLevel="3">
      <c r="A582" s="1">
        <v>36630</v>
      </c>
      <c r="B582" t="s">
        <v>87</v>
      </c>
      <c r="C582" t="s">
        <v>146</v>
      </c>
      <c r="D582" s="5">
        <v>101250</v>
      </c>
      <c r="E582">
        <v>18</v>
      </c>
    </row>
    <row r="583" spans="1:4" ht="12.75" outlineLevel="2">
      <c r="A583" s="1"/>
      <c r="B583" s="7" t="s">
        <v>417</v>
      </c>
      <c r="D583" s="5">
        <f>SUBTOTAL(1,D580:D582)</f>
        <v>92133.33333333333</v>
      </c>
    </row>
    <row r="584" spans="1:5" ht="12.75" outlineLevel="1">
      <c r="A584" s="1"/>
      <c r="B584" s="7" t="s">
        <v>280</v>
      </c>
      <c r="D584" s="5">
        <f>SUBTOTAL(9,D580:D582)</f>
        <v>276400</v>
      </c>
      <c r="E584">
        <f>SUBTOTAL(9,E580:E582)</f>
        <v>54</v>
      </c>
    </row>
    <row r="585" spans="1:5" ht="12.75" outlineLevel="3">
      <c r="A585" s="1">
        <v>36566</v>
      </c>
      <c r="B585" t="s">
        <v>46</v>
      </c>
      <c r="C585" t="s">
        <v>158</v>
      </c>
      <c r="D585" s="5">
        <v>76950</v>
      </c>
      <c r="E585">
        <v>12</v>
      </c>
    </row>
    <row r="586" spans="1:4" ht="12.75" outlineLevel="2">
      <c r="A586" s="1"/>
      <c r="B586" s="7" t="s">
        <v>418</v>
      </c>
      <c r="D586" s="5">
        <f>SUBTOTAL(1,D585:D585)</f>
        <v>76950</v>
      </c>
    </row>
    <row r="587" spans="1:5" ht="12.75" outlineLevel="1">
      <c r="A587" s="1"/>
      <c r="B587" s="7" t="s">
        <v>281</v>
      </c>
      <c r="D587" s="5">
        <f>SUBTOTAL(9,D585:D585)</f>
        <v>76950</v>
      </c>
      <c r="E587">
        <f>SUBTOTAL(9,E585:E585)</f>
        <v>12</v>
      </c>
    </row>
    <row r="588" spans="1:5" ht="12.75" outlineLevel="3">
      <c r="A588" s="1">
        <v>36574</v>
      </c>
      <c r="B588" t="s">
        <v>53</v>
      </c>
      <c r="C588" t="s">
        <v>147</v>
      </c>
      <c r="D588" s="5">
        <v>79950</v>
      </c>
      <c r="E588">
        <v>19</v>
      </c>
    </row>
    <row r="589" spans="1:4" ht="12.75" outlineLevel="2">
      <c r="A589" s="1"/>
      <c r="B589" s="7" t="s">
        <v>419</v>
      </c>
      <c r="D589" s="5">
        <f>SUBTOTAL(1,D588:D588)</f>
        <v>79950</v>
      </c>
    </row>
    <row r="590" spans="1:5" ht="12.75" outlineLevel="1">
      <c r="A590" s="1"/>
      <c r="B590" s="7" t="s">
        <v>282</v>
      </c>
      <c r="D590" s="5">
        <f>SUBTOTAL(9,D588:D588)</f>
        <v>79950</v>
      </c>
      <c r="E590">
        <f>SUBTOTAL(9,E588:E588)</f>
        <v>19</v>
      </c>
    </row>
    <row r="591" spans="1:5" ht="12.75" outlineLevel="3">
      <c r="A591" s="1">
        <v>36594</v>
      </c>
      <c r="B591" t="s">
        <v>69</v>
      </c>
      <c r="C591" t="s">
        <v>144</v>
      </c>
      <c r="D591" s="5">
        <v>82680</v>
      </c>
      <c r="E591">
        <v>24</v>
      </c>
    </row>
    <row r="592" spans="1:4" ht="12.75" outlineLevel="2">
      <c r="A592" s="1"/>
      <c r="B592" s="7" t="s">
        <v>420</v>
      </c>
      <c r="D592" s="5">
        <f>SUBTOTAL(1,D591:D591)</f>
        <v>82680</v>
      </c>
    </row>
    <row r="593" spans="1:5" ht="12.75" outlineLevel="1">
      <c r="A593" s="1"/>
      <c r="B593" s="7" t="s">
        <v>283</v>
      </c>
      <c r="D593" s="5">
        <f>SUBTOTAL(9,D591:D591)</f>
        <v>82680</v>
      </c>
      <c r="E593">
        <f>SUBTOTAL(9,E591:E591)</f>
        <v>24</v>
      </c>
    </row>
    <row r="594" spans="1:5" ht="12.75" outlineLevel="3">
      <c r="A594" s="1">
        <v>36549</v>
      </c>
      <c r="B594" t="s">
        <v>26</v>
      </c>
      <c r="C594" t="s">
        <v>141</v>
      </c>
      <c r="D594" s="5">
        <v>22300</v>
      </c>
      <c r="E594">
        <v>18</v>
      </c>
    </row>
    <row r="595" spans="1:5" ht="12.75" outlineLevel="3">
      <c r="A595" s="1">
        <v>36580</v>
      </c>
      <c r="B595" t="s">
        <v>26</v>
      </c>
      <c r="C595" t="s">
        <v>141</v>
      </c>
      <c r="D595" s="5">
        <v>35000</v>
      </c>
      <c r="E595">
        <v>21</v>
      </c>
    </row>
    <row r="596" spans="1:5" ht="12.75" outlineLevel="3">
      <c r="A596" s="1">
        <v>36628</v>
      </c>
      <c r="B596" t="s">
        <v>26</v>
      </c>
      <c r="C596" t="s">
        <v>141</v>
      </c>
      <c r="D596" s="5">
        <v>30400</v>
      </c>
      <c r="E596">
        <v>21</v>
      </c>
    </row>
    <row r="597" spans="1:5" ht="12.75" outlineLevel="3">
      <c r="A597" s="1">
        <v>36682</v>
      </c>
      <c r="B597" t="s">
        <v>26</v>
      </c>
      <c r="C597" t="s">
        <v>141</v>
      </c>
      <c r="D597" s="5">
        <v>33150</v>
      </c>
      <c r="E597">
        <v>17</v>
      </c>
    </row>
    <row r="598" spans="1:5" ht="12.75" outlineLevel="3">
      <c r="A598" s="1">
        <v>36705</v>
      </c>
      <c r="B598" t="s">
        <v>26</v>
      </c>
      <c r="C598" t="s">
        <v>141</v>
      </c>
      <c r="D598" s="5">
        <v>33050</v>
      </c>
      <c r="E598">
        <v>16</v>
      </c>
    </row>
    <row r="599" spans="1:4" ht="12.75" outlineLevel="2">
      <c r="A599" s="1"/>
      <c r="B599" s="7" t="s">
        <v>421</v>
      </c>
      <c r="D599" s="5">
        <f>SUBTOTAL(1,D594:D598)</f>
        <v>30780</v>
      </c>
    </row>
    <row r="600" spans="1:5" ht="12.75" outlineLevel="1">
      <c r="A600" s="1"/>
      <c r="B600" s="7" t="s">
        <v>284</v>
      </c>
      <c r="D600" s="5">
        <f>SUBTOTAL(9,D594:D598)</f>
        <v>153900</v>
      </c>
      <c r="E600">
        <f>SUBTOTAL(9,E594:E598)</f>
        <v>93</v>
      </c>
    </row>
    <row r="601" spans="1:5" ht="12.75" outlineLevel="3">
      <c r="A601" s="1">
        <v>36555</v>
      </c>
      <c r="B601" t="s">
        <v>35</v>
      </c>
      <c r="C601" t="s">
        <v>147</v>
      </c>
      <c r="D601" s="5">
        <v>12950</v>
      </c>
      <c r="E601">
        <v>17</v>
      </c>
    </row>
    <row r="602" spans="1:5" ht="12.75" outlineLevel="3">
      <c r="A602" s="1">
        <v>36555</v>
      </c>
      <c r="B602" t="s">
        <v>35</v>
      </c>
      <c r="C602" t="s">
        <v>147</v>
      </c>
      <c r="D602" s="5">
        <v>4450</v>
      </c>
      <c r="E602">
        <v>25</v>
      </c>
    </row>
    <row r="603" spans="1:5" ht="12.75" outlineLevel="3">
      <c r="A603" s="1">
        <v>36562</v>
      </c>
      <c r="B603" t="s">
        <v>35</v>
      </c>
      <c r="C603" t="s">
        <v>147</v>
      </c>
      <c r="D603" s="5">
        <v>53940</v>
      </c>
      <c r="E603">
        <v>20</v>
      </c>
    </row>
    <row r="604" spans="1:5" ht="12.75" outlineLevel="3">
      <c r="A604" s="1">
        <v>36570</v>
      </c>
      <c r="B604" t="s">
        <v>35</v>
      </c>
      <c r="C604" t="s">
        <v>147</v>
      </c>
      <c r="D604" s="5">
        <v>91900</v>
      </c>
      <c r="E604">
        <v>25</v>
      </c>
    </row>
    <row r="605" spans="1:5" ht="12.75" outlineLevel="3">
      <c r="A605" s="1">
        <v>36576</v>
      </c>
      <c r="B605" t="s">
        <v>35</v>
      </c>
      <c r="C605" t="s">
        <v>147</v>
      </c>
      <c r="D605" s="5">
        <v>51100</v>
      </c>
      <c r="E605">
        <v>16</v>
      </c>
    </row>
    <row r="606" spans="1:5" ht="12.75" outlineLevel="3">
      <c r="A606" s="1">
        <v>36576</v>
      </c>
      <c r="B606" t="s">
        <v>35</v>
      </c>
      <c r="C606" t="s">
        <v>148</v>
      </c>
      <c r="D606" s="5">
        <v>29900</v>
      </c>
      <c r="E606">
        <v>24</v>
      </c>
    </row>
    <row r="607" spans="1:5" ht="12.75" outlineLevel="3">
      <c r="A607" s="1">
        <v>36587</v>
      </c>
      <c r="B607" t="s">
        <v>35</v>
      </c>
      <c r="C607" t="s">
        <v>147</v>
      </c>
      <c r="D607" s="5">
        <v>65610</v>
      </c>
      <c r="E607">
        <v>15</v>
      </c>
    </row>
    <row r="608" spans="1:5" ht="12.75" outlineLevel="3">
      <c r="A608" s="1">
        <v>36598</v>
      </c>
      <c r="B608" t="s">
        <v>35</v>
      </c>
      <c r="C608" t="s">
        <v>147</v>
      </c>
      <c r="D608" s="5">
        <v>28500</v>
      </c>
      <c r="E608">
        <v>22</v>
      </c>
    </row>
    <row r="609" spans="1:5" ht="12.75" outlineLevel="3">
      <c r="A609" s="1">
        <v>36663</v>
      </c>
      <c r="B609" t="s">
        <v>35</v>
      </c>
      <c r="C609" t="s">
        <v>146</v>
      </c>
      <c r="D609" s="5">
        <v>57750</v>
      </c>
      <c r="E609">
        <v>24</v>
      </c>
    </row>
    <row r="610" spans="1:4" ht="12.75" outlineLevel="2">
      <c r="A610" s="1"/>
      <c r="B610" s="7" t="s">
        <v>422</v>
      </c>
      <c r="D610" s="5">
        <f>SUBTOTAL(1,D601:D609)</f>
        <v>44011.11111111111</v>
      </c>
    </row>
    <row r="611" spans="1:5" ht="12.75" outlineLevel="1">
      <c r="A611" s="1"/>
      <c r="B611" s="7" t="s">
        <v>285</v>
      </c>
      <c r="D611" s="5">
        <f>SUBTOTAL(9,D601:D609)</f>
        <v>396100</v>
      </c>
      <c r="E611">
        <f>SUBTOTAL(9,E601:E609)</f>
        <v>188</v>
      </c>
    </row>
    <row r="612" spans="1:5" ht="12.75" outlineLevel="3">
      <c r="A612" s="1">
        <v>36542</v>
      </c>
      <c r="B612" t="s">
        <v>19</v>
      </c>
      <c r="C612" t="s">
        <v>149</v>
      </c>
      <c r="D612" s="5">
        <v>47750</v>
      </c>
      <c r="E612">
        <v>26</v>
      </c>
    </row>
    <row r="613" spans="1:5" ht="12.75" outlineLevel="3">
      <c r="A613" s="1">
        <v>36542</v>
      </c>
      <c r="B613" t="s">
        <v>19</v>
      </c>
      <c r="C613" t="s">
        <v>149</v>
      </c>
      <c r="D613" s="5">
        <v>47750</v>
      </c>
      <c r="E613">
        <v>21</v>
      </c>
    </row>
    <row r="614" spans="1:5" ht="12.75" outlineLevel="3">
      <c r="A614" s="1">
        <v>36608</v>
      </c>
      <c r="B614" t="s">
        <v>19</v>
      </c>
      <c r="C614" t="s">
        <v>149</v>
      </c>
      <c r="D614" s="5">
        <v>12450</v>
      </c>
      <c r="E614">
        <v>25</v>
      </c>
    </row>
    <row r="615" spans="1:5" ht="12.75" outlineLevel="3">
      <c r="A615" s="1">
        <v>36632</v>
      </c>
      <c r="B615" t="s">
        <v>19</v>
      </c>
      <c r="C615" t="s">
        <v>149</v>
      </c>
      <c r="D615" s="5">
        <v>27950</v>
      </c>
      <c r="E615">
        <v>23</v>
      </c>
    </row>
    <row r="616" spans="1:5" ht="12.75" outlineLevel="3">
      <c r="A616" s="1">
        <v>36666</v>
      </c>
      <c r="B616" t="s">
        <v>19</v>
      </c>
      <c r="C616" t="s">
        <v>149</v>
      </c>
      <c r="D616" s="5">
        <v>24350</v>
      </c>
      <c r="E616">
        <v>20</v>
      </c>
    </row>
    <row r="617" spans="1:4" ht="12.75" outlineLevel="2">
      <c r="A617" s="1"/>
      <c r="B617" s="7" t="s">
        <v>423</v>
      </c>
      <c r="D617" s="5">
        <f>SUBTOTAL(1,D612:D616)</f>
        <v>32050</v>
      </c>
    </row>
    <row r="618" spans="1:5" ht="12.75" outlineLevel="1">
      <c r="A618" s="1"/>
      <c r="B618" s="7" t="s">
        <v>286</v>
      </c>
      <c r="D618" s="5">
        <f>SUBTOTAL(9,D612:D616)</f>
        <v>160250</v>
      </c>
      <c r="E618">
        <f>SUBTOTAL(9,E612:E616)</f>
        <v>115</v>
      </c>
    </row>
    <row r="619" spans="1:5" ht="12.75" outlineLevel="3">
      <c r="A619" s="1">
        <v>36527</v>
      </c>
      <c r="B619" t="s">
        <v>4</v>
      </c>
      <c r="C619" t="s">
        <v>142</v>
      </c>
      <c r="D619" s="5">
        <v>34850</v>
      </c>
      <c r="E619">
        <v>20</v>
      </c>
    </row>
    <row r="620" spans="1:4" ht="12.75" outlineLevel="2">
      <c r="A620" s="1"/>
      <c r="B620" s="7" t="s">
        <v>424</v>
      </c>
      <c r="D620" s="5">
        <f>SUBTOTAL(1,D619:D619)</f>
        <v>34850</v>
      </c>
    </row>
    <row r="621" spans="1:5" ht="12.75" outlineLevel="1">
      <c r="A621" s="1"/>
      <c r="B621" s="7" t="s">
        <v>287</v>
      </c>
      <c r="D621" s="5">
        <f>SUBTOTAL(9,D619:D619)</f>
        <v>34850</v>
      </c>
      <c r="E621">
        <f>SUBTOTAL(9,E619:E619)</f>
        <v>20</v>
      </c>
    </row>
    <row r="622" spans="1:5" ht="12.75" outlineLevel="3">
      <c r="A622" s="1">
        <v>36541</v>
      </c>
      <c r="B622" t="s">
        <v>17</v>
      </c>
      <c r="C622" t="s">
        <v>148</v>
      </c>
      <c r="D622" s="5">
        <v>21450</v>
      </c>
      <c r="E622">
        <v>26</v>
      </c>
    </row>
    <row r="623" spans="1:5" ht="12.75" outlineLevel="3">
      <c r="A623" s="1">
        <v>36544</v>
      </c>
      <c r="B623" t="s">
        <v>17</v>
      </c>
      <c r="C623" t="s">
        <v>148</v>
      </c>
      <c r="D623" s="5">
        <v>77900</v>
      </c>
      <c r="E623">
        <v>29</v>
      </c>
    </row>
    <row r="624" spans="1:5" ht="12.75" outlineLevel="3">
      <c r="A624" s="1">
        <v>36551</v>
      </c>
      <c r="B624" t="s">
        <v>17</v>
      </c>
      <c r="C624" t="s">
        <v>148</v>
      </c>
      <c r="D624" s="5">
        <v>36500</v>
      </c>
      <c r="E624">
        <v>19</v>
      </c>
    </row>
    <row r="625" spans="1:5" ht="12.75" outlineLevel="3">
      <c r="A625" s="1">
        <v>36577</v>
      </c>
      <c r="B625" t="s">
        <v>17</v>
      </c>
      <c r="C625" t="s">
        <v>148</v>
      </c>
      <c r="D625" s="5">
        <v>30000</v>
      </c>
      <c r="E625">
        <v>23</v>
      </c>
    </row>
    <row r="626" spans="1:5" ht="12.75" outlineLevel="3">
      <c r="A626" s="1">
        <v>36583</v>
      </c>
      <c r="B626" t="s">
        <v>17</v>
      </c>
      <c r="C626" t="s">
        <v>148</v>
      </c>
      <c r="D626" s="5">
        <v>82940</v>
      </c>
      <c r="E626">
        <v>28</v>
      </c>
    </row>
    <row r="627" spans="1:5" ht="12.75" outlineLevel="3">
      <c r="A627" s="1">
        <v>36639</v>
      </c>
      <c r="B627" t="s">
        <v>17</v>
      </c>
      <c r="C627" t="s">
        <v>148</v>
      </c>
      <c r="D627" s="5">
        <v>24440</v>
      </c>
      <c r="E627">
        <v>20</v>
      </c>
    </row>
    <row r="628" spans="1:5" ht="12.75" outlineLevel="3">
      <c r="A628" s="1">
        <v>36652</v>
      </c>
      <c r="B628" t="s">
        <v>17</v>
      </c>
      <c r="C628" t="s">
        <v>148</v>
      </c>
      <c r="D628" s="5">
        <v>14000</v>
      </c>
      <c r="E628">
        <v>26</v>
      </c>
    </row>
    <row r="629" spans="1:5" ht="12.75" outlineLevel="3">
      <c r="A629" s="1">
        <v>36652</v>
      </c>
      <c r="B629" t="s">
        <v>17</v>
      </c>
      <c r="C629" t="s">
        <v>148</v>
      </c>
      <c r="D629" s="5">
        <v>14000</v>
      </c>
      <c r="E629">
        <v>19</v>
      </c>
    </row>
    <row r="630" spans="1:5" ht="12.75" outlineLevel="3">
      <c r="A630" s="1">
        <v>36654</v>
      </c>
      <c r="B630" t="s">
        <v>17</v>
      </c>
      <c r="C630" t="s">
        <v>148</v>
      </c>
      <c r="D630" s="5">
        <v>26400</v>
      </c>
      <c r="E630">
        <v>23</v>
      </c>
    </row>
    <row r="631" spans="1:5" ht="12.75" outlineLevel="3">
      <c r="A631" s="1">
        <v>36657</v>
      </c>
      <c r="B631" t="s">
        <v>17</v>
      </c>
      <c r="C631" t="s">
        <v>148</v>
      </c>
      <c r="D631" s="5">
        <v>20950</v>
      </c>
      <c r="E631">
        <v>25</v>
      </c>
    </row>
    <row r="632" spans="1:4" ht="12.75" outlineLevel="2">
      <c r="A632" s="1"/>
      <c r="B632" s="7" t="s">
        <v>425</v>
      </c>
      <c r="D632" s="5">
        <f>SUBTOTAL(1,D622:D631)</f>
        <v>34858</v>
      </c>
    </row>
    <row r="633" spans="1:5" ht="12.75" outlineLevel="1">
      <c r="A633" s="1"/>
      <c r="B633" s="7" t="s">
        <v>288</v>
      </c>
      <c r="D633" s="5">
        <f>SUBTOTAL(9,D622:D631)</f>
        <v>348580</v>
      </c>
      <c r="E633">
        <f>SUBTOTAL(9,E622:E631)</f>
        <v>238</v>
      </c>
    </row>
    <row r="634" spans="1:5" ht="12.75" outlineLevel="3">
      <c r="A634" s="1">
        <v>36678</v>
      </c>
      <c r="B634" t="s">
        <v>134</v>
      </c>
      <c r="C634" t="s">
        <v>144</v>
      </c>
      <c r="D634" s="5">
        <v>16000</v>
      </c>
      <c r="E634">
        <v>15</v>
      </c>
    </row>
    <row r="635" spans="1:4" ht="12.75" outlineLevel="2">
      <c r="A635" s="1"/>
      <c r="B635" s="7" t="s">
        <v>426</v>
      </c>
      <c r="D635" s="5">
        <f>SUBTOTAL(1,D634:D634)</f>
        <v>16000</v>
      </c>
    </row>
    <row r="636" spans="1:5" ht="12.75" outlineLevel="1">
      <c r="A636" s="1"/>
      <c r="B636" s="7" t="s">
        <v>289</v>
      </c>
      <c r="D636" s="5">
        <f>SUBTOTAL(9,D634:D634)</f>
        <v>16000</v>
      </c>
      <c r="E636">
        <f>SUBTOTAL(9,E634:E634)</f>
        <v>15</v>
      </c>
    </row>
    <row r="637" spans="1:5" ht="12.75" outlineLevel="3">
      <c r="A637" s="1">
        <v>36641</v>
      </c>
      <c r="B637" t="s">
        <v>116</v>
      </c>
      <c r="C637" t="s">
        <v>143</v>
      </c>
      <c r="D637" s="5">
        <v>10900</v>
      </c>
      <c r="E637">
        <v>20</v>
      </c>
    </row>
    <row r="638" spans="1:4" ht="12.75" outlineLevel="2">
      <c r="A638" s="1"/>
      <c r="B638" s="7" t="s">
        <v>427</v>
      </c>
      <c r="D638" s="5">
        <f>SUBTOTAL(1,D637:D637)</f>
        <v>10900</v>
      </c>
    </row>
    <row r="639" spans="1:5" ht="12.75" outlineLevel="1">
      <c r="A639" s="1"/>
      <c r="B639" s="7" t="s">
        <v>290</v>
      </c>
      <c r="D639" s="5">
        <f>SUBTOTAL(9,D637:D637)</f>
        <v>10900</v>
      </c>
      <c r="E639">
        <f>SUBTOTAL(9,E637:E637)</f>
        <v>20</v>
      </c>
    </row>
    <row r="640" spans="1:5" ht="12.75" outlineLevel="3">
      <c r="A640" s="1">
        <v>36654</v>
      </c>
      <c r="B640" t="s">
        <v>125</v>
      </c>
      <c r="C640" t="s">
        <v>142</v>
      </c>
      <c r="D640" s="5">
        <v>20000</v>
      </c>
      <c r="E640">
        <v>24</v>
      </c>
    </row>
    <row r="641" spans="1:4" ht="12.75" outlineLevel="2">
      <c r="A641" s="1"/>
      <c r="B641" s="7" t="s">
        <v>428</v>
      </c>
      <c r="D641" s="5">
        <f>SUBTOTAL(1,D640:D640)</f>
        <v>20000</v>
      </c>
    </row>
    <row r="642" spans="1:5" ht="12.75" outlineLevel="1">
      <c r="A642" s="1"/>
      <c r="B642" s="7" t="s">
        <v>291</v>
      </c>
      <c r="D642" s="5">
        <f>SUBTOTAL(9,D640:D640)</f>
        <v>20000</v>
      </c>
      <c r="E642">
        <f>SUBTOTAL(9,E640:E640)</f>
        <v>24</v>
      </c>
    </row>
    <row r="643" spans="1:5" ht="12.75" outlineLevel="3">
      <c r="A643" s="1">
        <v>36554</v>
      </c>
      <c r="B643" t="s">
        <v>33</v>
      </c>
      <c r="C643" t="s">
        <v>147</v>
      </c>
      <c r="D643" s="5">
        <v>175000</v>
      </c>
      <c r="E643">
        <v>23</v>
      </c>
    </row>
    <row r="644" spans="1:5" ht="12.75" outlineLevel="3">
      <c r="A644" s="1">
        <v>36582</v>
      </c>
      <c r="B644" t="s">
        <v>33</v>
      </c>
      <c r="C644" t="s">
        <v>147</v>
      </c>
      <c r="D644" s="5">
        <v>35000</v>
      </c>
      <c r="E644">
        <v>24</v>
      </c>
    </row>
    <row r="645" spans="1:4" ht="12.75" outlineLevel="2">
      <c r="A645" s="1"/>
      <c r="B645" s="7" t="s">
        <v>429</v>
      </c>
      <c r="D645" s="5">
        <f>SUBTOTAL(1,D643:D644)</f>
        <v>105000</v>
      </c>
    </row>
    <row r="646" spans="1:5" ht="12.75" outlineLevel="1">
      <c r="A646" s="1"/>
      <c r="B646" s="7" t="s">
        <v>292</v>
      </c>
      <c r="D646" s="5">
        <f>SUBTOTAL(9,D643:D644)</f>
        <v>210000</v>
      </c>
      <c r="E646">
        <f>SUBTOTAL(9,E643:E644)</f>
        <v>47</v>
      </c>
    </row>
    <row r="647" spans="1:5" ht="12.75" outlineLevel="3">
      <c r="A647" s="1">
        <v>36650</v>
      </c>
      <c r="B647" t="s">
        <v>123</v>
      </c>
      <c r="C647" t="s">
        <v>147</v>
      </c>
      <c r="D647" s="5">
        <v>75000</v>
      </c>
      <c r="E647">
        <v>17</v>
      </c>
    </row>
    <row r="648" spans="1:4" ht="12.75" outlineLevel="2">
      <c r="A648" s="1"/>
      <c r="B648" s="7" t="s">
        <v>430</v>
      </c>
      <c r="D648" s="5">
        <f>SUBTOTAL(1,D647:D647)</f>
        <v>75000</v>
      </c>
    </row>
    <row r="649" spans="1:5" ht="12.75" outlineLevel="1">
      <c r="A649" s="1"/>
      <c r="B649" s="7" t="s">
        <v>293</v>
      </c>
      <c r="D649" s="5">
        <f>SUBTOTAL(9,D647:D647)</f>
        <v>75000</v>
      </c>
      <c r="E649">
        <f>SUBTOTAL(9,E647:E647)</f>
        <v>17</v>
      </c>
    </row>
    <row r="650" spans="1:5" ht="12.75" outlineLevel="3">
      <c r="A650" s="1">
        <v>36603</v>
      </c>
      <c r="B650" t="s">
        <v>91</v>
      </c>
      <c r="C650" t="s">
        <v>155</v>
      </c>
      <c r="D650" s="5">
        <v>143000</v>
      </c>
      <c r="E650">
        <v>21</v>
      </c>
    </row>
    <row r="651" spans="1:4" ht="12.75" outlineLevel="2">
      <c r="A651" s="1"/>
      <c r="B651" s="7" t="s">
        <v>431</v>
      </c>
      <c r="D651" s="5">
        <f>SUBTOTAL(1,D650:D650)</f>
        <v>143000</v>
      </c>
    </row>
    <row r="652" spans="1:5" ht="12.75" outlineLevel="1">
      <c r="A652" s="1"/>
      <c r="B652" s="7" t="s">
        <v>294</v>
      </c>
      <c r="D652" s="5">
        <f>SUBTOTAL(9,D650:D650)</f>
        <v>143000</v>
      </c>
      <c r="E652">
        <f>SUBTOTAL(9,E650:E650)</f>
        <v>21</v>
      </c>
    </row>
    <row r="653" spans="1:5" ht="12.75" outlineLevel="3">
      <c r="A653" s="1">
        <v>36657</v>
      </c>
      <c r="B653" t="s">
        <v>127</v>
      </c>
      <c r="C653" t="s">
        <v>150</v>
      </c>
      <c r="D653" s="5">
        <v>49370</v>
      </c>
      <c r="E653">
        <v>16</v>
      </c>
    </row>
    <row r="654" spans="1:5" ht="12.75" outlineLevel="3">
      <c r="A654" s="1">
        <v>36695</v>
      </c>
      <c r="B654" t="s">
        <v>127</v>
      </c>
      <c r="C654" t="s">
        <v>150</v>
      </c>
      <c r="D654" s="5">
        <v>28130</v>
      </c>
      <c r="E654">
        <v>12</v>
      </c>
    </row>
    <row r="655" spans="1:4" ht="12.75" outlineLevel="2">
      <c r="A655" s="1"/>
      <c r="B655" s="7" t="s">
        <v>432</v>
      </c>
      <c r="D655" s="5">
        <f>SUBTOTAL(1,D653:D654)</f>
        <v>38750</v>
      </c>
    </row>
    <row r="656" spans="1:5" ht="12.75" outlineLevel="1">
      <c r="A656" s="1"/>
      <c r="B656" s="7" t="s">
        <v>295</v>
      </c>
      <c r="D656" s="5">
        <f>SUBTOTAL(9,D653:D654)</f>
        <v>77500</v>
      </c>
      <c r="E656">
        <f>SUBTOTAL(9,E653:E654)</f>
        <v>28</v>
      </c>
    </row>
    <row r="657" spans="1:5" ht="12.75" outlineLevel="3">
      <c r="A657" s="1">
        <v>36552</v>
      </c>
      <c r="B657" t="s">
        <v>30</v>
      </c>
      <c r="C657" t="s">
        <v>152</v>
      </c>
      <c r="D657" s="5">
        <v>14000</v>
      </c>
      <c r="E657">
        <v>24</v>
      </c>
    </row>
    <row r="658" spans="1:4" ht="12.75" outlineLevel="2">
      <c r="A658" s="1"/>
      <c r="B658" s="7" t="s">
        <v>433</v>
      </c>
      <c r="D658" s="5">
        <f>SUBTOTAL(1,D657:D657)</f>
        <v>14000</v>
      </c>
    </row>
    <row r="659" spans="1:5" ht="12.75" outlineLevel="1">
      <c r="A659" s="1"/>
      <c r="B659" s="7" t="s">
        <v>296</v>
      </c>
      <c r="D659" s="5">
        <f>SUBTOTAL(9,D657:D657)</f>
        <v>14000</v>
      </c>
      <c r="E659">
        <f>SUBTOTAL(9,E657:E657)</f>
        <v>24</v>
      </c>
    </row>
    <row r="660" spans="1:5" ht="12.75" outlineLevel="3">
      <c r="A660" s="1">
        <v>36601</v>
      </c>
      <c r="B660" t="s">
        <v>89</v>
      </c>
      <c r="C660" t="s">
        <v>160</v>
      </c>
      <c r="D660" s="5">
        <v>391000</v>
      </c>
      <c r="E660">
        <v>22</v>
      </c>
    </row>
    <row r="661" spans="1:5" ht="12.75" outlineLevel="3">
      <c r="A661" s="1">
        <v>36638</v>
      </c>
      <c r="B661" t="s">
        <v>89</v>
      </c>
      <c r="C661" t="s">
        <v>160</v>
      </c>
      <c r="D661" s="5">
        <v>391000</v>
      </c>
      <c r="E661">
        <v>16</v>
      </c>
    </row>
    <row r="662" spans="1:4" ht="12.75" outlineLevel="2">
      <c r="A662" s="1"/>
      <c r="B662" s="7" t="s">
        <v>434</v>
      </c>
      <c r="D662" s="5">
        <f>SUBTOTAL(1,D660:D661)</f>
        <v>391000</v>
      </c>
    </row>
    <row r="663" spans="1:5" ht="12.75" outlineLevel="1">
      <c r="A663" s="1"/>
      <c r="B663" s="7" t="s">
        <v>297</v>
      </c>
      <c r="D663" s="5">
        <f>SUBTOTAL(9,D660:D661)</f>
        <v>782000</v>
      </c>
      <c r="E663">
        <f>SUBTOTAL(9,E660:E661)</f>
        <v>38</v>
      </c>
    </row>
    <row r="664" spans="1:5" ht="12.75" outlineLevel="3">
      <c r="A664" s="1">
        <v>36558</v>
      </c>
      <c r="B664" t="s">
        <v>37</v>
      </c>
      <c r="C664" t="s">
        <v>147</v>
      </c>
      <c r="D664" s="5">
        <v>55000</v>
      </c>
      <c r="E664">
        <v>21</v>
      </c>
    </row>
    <row r="665" spans="1:5" ht="12.75" outlineLevel="3">
      <c r="A665" s="1">
        <v>36638</v>
      </c>
      <c r="B665" t="s">
        <v>37</v>
      </c>
      <c r="C665" t="s">
        <v>147</v>
      </c>
      <c r="D665" s="5">
        <v>65000</v>
      </c>
      <c r="E665">
        <v>22</v>
      </c>
    </row>
    <row r="666" spans="1:4" ht="12.75" outlineLevel="2">
      <c r="A666" s="1"/>
      <c r="B666" s="7" t="s">
        <v>435</v>
      </c>
      <c r="D666" s="5">
        <f>SUBTOTAL(1,D664:D665)</f>
        <v>60000</v>
      </c>
    </row>
    <row r="667" spans="1:5" ht="12.75" outlineLevel="1">
      <c r="A667" s="1"/>
      <c r="B667" s="7" t="s">
        <v>298</v>
      </c>
      <c r="D667" s="5">
        <f>SUBTOTAL(9,D664:D665)</f>
        <v>120000</v>
      </c>
      <c r="E667">
        <f>SUBTOTAL(9,E664:E665)</f>
        <v>43</v>
      </c>
    </row>
    <row r="668" spans="1:5" ht="12.75" outlineLevel="3">
      <c r="A668" s="1">
        <v>36558</v>
      </c>
      <c r="B668" t="s">
        <v>39</v>
      </c>
      <c r="C668" t="s">
        <v>144</v>
      </c>
      <c r="D668" s="5">
        <v>29500</v>
      </c>
      <c r="E668">
        <v>23</v>
      </c>
    </row>
    <row r="669" spans="1:4" ht="12.75" outlineLevel="2">
      <c r="A669" s="1"/>
      <c r="B669" s="7" t="s">
        <v>436</v>
      </c>
      <c r="D669" s="5">
        <f>SUBTOTAL(1,D668:D668)</f>
        <v>29500</v>
      </c>
    </row>
    <row r="670" spans="1:5" ht="12.75" outlineLevel="1">
      <c r="A670" s="1"/>
      <c r="B670" s="7" t="s">
        <v>299</v>
      </c>
      <c r="D670" s="5">
        <f>SUBTOTAL(9,D668:D668)</f>
        <v>29500</v>
      </c>
      <c r="E670">
        <f>SUBTOTAL(9,E668:E668)</f>
        <v>23</v>
      </c>
    </row>
    <row r="671" spans="1:5" ht="12.75" outlineLevel="3">
      <c r="A671" s="1">
        <v>36677</v>
      </c>
      <c r="B671" t="s">
        <v>133</v>
      </c>
      <c r="C671" t="s">
        <v>142</v>
      </c>
      <c r="D671" s="5">
        <v>44200</v>
      </c>
      <c r="E671">
        <v>19</v>
      </c>
    </row>
    <row r="672" spans="1:5" ht="12.75" outlineLevel="3">
      <c r="A672" s="1">
        <v>36678</v>
      </c>
      <c r="B672" t="s">
        <v>133</v>
      </c>
      <c r="C672" t="s">
        <v>142</v>
      </c>
      <c r="D672" s="5">
        <v>10750</v>
      </c>
      <c r="E672">
        <v>17</v>
      </c>
    </row>
    <row r="673" spans="1:4" ht="12.75" outlineLevel="2">
      <c r="A673" s="1"/>
      <c r="B673" s="7" t="s">
        <v>437</v>
      </c>
      <c r="D673" s="5">
        <f>SUBTOTAL(1,D671:D672)</f>
        <v>27475</v>
      </c>
    </row>
    <row r="674" spans="1:5" ht="12.75" outlineLevel="1">
      <c r="A674" s="1"/>
      <c r="B674" s="7" t="s">
        <v>300</v>
      </c>
      <c r="D674" s="5">
        <f>SUBTOTAL(9,D671:D672)</f>
        <v>54950</v>
      </c>
      <c r="E674">
        <f>SUBTOTAL(9,E671:E672)</f>
        <v>36</v>
      </c>
    </row>
    <row r="675" spans="1:5" ht="12.75" outlineLevel="3">
      <c r="A675" s="1">
        <v>36538</v>
      </c>
      <c r="B675" t="s">
        <v>15</v>
      </c>
      <c r="C675" t="s">
        <v>143</v>
      </c>
      <c r="D675" s="5">
        <v>74490</v>
      </c>
      <c r="E675">
        <v>25</v>
      </c>
    </row>
    <row r="676" spans="1:5" ht="12.75" outlineLevel="3">
      <c r="A676" s="1">
        <v>36540</v>
      </c>
      <c r="B676" t="s">
        <v>15</v>
      </c>
      <c r="C676" t="s">
        <v>143</v>
      </c>
      <c r="D676" s="5">
        <v>61530</v>
      </c>
      <c r="E676">
        <v>22</v>
      </c>
    </row>
    <row r="677" spans="1:5" ht="12.75" outlineLevel="3">
      <c r="A677" s="1">
        <v>36543</v>
      </c>
      <c r="B677" t="s">
        <v>15</v>
      </c>
      <c r="C677" t="s">
        <v>143</v>
      </c>
      <c r="D677" s="5">
        <v>17950</v>
      </c>
      <c r="E677">
        <v>18</v>
      </c>
    </row>
    <row r="678" spans="1:5" ht="12.75" outlineLevel="3">
      <c r="A678" s="1">
        <v>36554</v>
      </c>
      <c r="B678" t="s">
        <v>15</v>
      </c>
      <c r="C678" t="s">
        <v>143</v>
      </c>
      <c r="D678" s="5">
        <v>43530</v>
      </c>
      <c r="E678">
        <v>20</v>
      </c>
    </row>
    <row r="679" spans="1:5" ht="12.75" outlineLevel="3">
      <c r="A679" s="1">
        <v>36554</v>
      </c>
      <c r="B679" t="s">
        <v>15</v>
      </c>
      <c r="C679" t="s">
        <v>143</v>
      </c>
      <c r="D679" s="5">
        <v>29970</v>
      </c>
      <c r="E679">
        <v>18</v>
      </c>
    </row>
    <row r="680" spans="1:5" ht="12.75" outlineLevel="3">
      <c r="A680" s="1">
        <v>36564</v>
      </c>
      <c r="B680" t="s">
        <v>15</v>
      </c>
      <c r="C680" t="s">
        <v>143</v>
      </c>
      <c r="D680" s="5">
        <v>23700</v>
      </c>
      <c r="E680">
        <v>22</v>
      </c>
    </row>
    <row r="681" spans="1:5" ht="12.75" outlineLevel="3">
      <c r="A681" s="1">
        <v>36574</v>
      </c>
      <c r="B681" t="s">
        <v>15</v>
      </c>
      <c r="C681" t="s">
        <v>143</v>
      </c>
      <c r="D681" s="5">
        <v>54620</v>
      </c>
      <c r="E681">
        <v>13</v>
      </c>
    </row>
    <row r="682" spans="1:5" ht="12.75" outlineLevel="3">
      <c r="A682" s="1">
        <v>36582</v>
      </c>
      <c r="B682" t="s">
        <v>15</v>
      </c>
      <c r="C682" t="s">
        <v>143</v>
      </c>
      <c r="D682" s="5">
        <v>11690</v>
      </c>
      <c r="E682">
        <v>14</v>
      </c>
    </row>
    <row r="683" spans="1:5" ht="12.75" outlineLevel="3">
      <c r="A683" s="1">
        <v>36589</v>
      </c>
      <c r="B683" t="s">
        <v>15</v>
      </c>
      <c r="C683" t="s">
        <v>143</v>
      </c>
      <c r="D683" s="5">
        <v>53350</v>
      </c>
      <c r="E683">
        <v>24</v>
      </c>
    </row>
    <row r="684" spans="1:5" ht="12.75" outlineLevel="3">
      <c r="A684" s="1">
        <v>36615</v>
      </c>
      <c r="B684" t="s">
        <v>15</v>
      </c>
      <c r="C684" t="s">
        <v>143</v>
      </c>
      <c r="D684" s="5">
        <v>22090</v>
      </c>
      <c r="E684">
        <v>23</v>
      </c>
    </row>
    <row r="685" spans="1:5" ht="12.75" outlineLevel="3">
      <c r="A685" s="1">
        <v>36632</v>
      </c>
      <c r="B685" t="s">
        <v>15</v>
      </c>
      <c r="C685" t="s">
        <v>143</v>
      </c>
      <c r="D685" s="5">
        <v>6950</v>
      </c>
      <c r="E685">
        <v>26</v>
      </c>
    </row>
    <row r="686" spans="1:5" ht="12.75" outlineLevel="3">
      <c r="A686" s="1">
        <v>36638</v>
      </c>
      <c r="B686" t="s">
        <v>15</v>
      </c>
      <c r="C686" t="s">
        <v>143</v>
      </c>
      <c r="D686" s="5">
        <v>9950</v>
      </c>
      <c r="E686">
        <v>20</v>
      </c>
    </row>
    <row r="687" spans="1:5" ht="12.75" outlineLevel="3">
      <c r="A687" s="1">
        <v>36644</v>
      </c>
      <c r="B687" t="s">
        <v>15</v>
      </c>
      <c r="C687" t="s">
        <v>143</v>
      </c>
      <c r="D687" s="5">
        <v>8950</v>
      </c>
      <c r="E687">
        <v>15</v>
      </c>
    </row>
    <row r="688" spans="1:5" ht="12.75" outlineLevel="3">
      <c r="A688" s="1">
        <v>36649</v>
      </c>
      <c r="B688" t="s">
        <v>15</v>
      </c>
      <c r="C688" t="s">
        <v>143</v>
      </c>
      <c r="D688" s="5">
        <v>7350</v>
      </c>
      <c r="E688">
        <v>23</v>
      </c>
    </row>
    <row r="689" spans="1:5" ht="12.75" outlineLevel="3">
      <c r="A689" s="1">
        <v>36659</v>
      </c>
      <c r="B689" t="s">
        <v>15</v>
      </c>
      <c r="C689" t="s">
        <v>143</v>
      </c>
      <c r="D689" s="5">
        <v>9950</v>
      </c>
      <c r="E689">
        <v>19</v>
      </c>
    </row>
    <row r="690" spans="1:5" ht="12.75" outlineLevel="3">
      <c r="A690" s="1">
        <v>36687</v>
      </c>
      <c r="B690" t="s">
        <v>15</v>
      </c>
      <c r="C690" t="s">
        <v>143</v>
      </c>
      <c r="D690" s="5">
        <v>23650</v>
      </c>
      <c r="E690">
        <v>19</v>
      </c>
    </row>
    <row r="691" spans="1:5" ht="12.75" outlineLevel="3">
      <c r="A691" s="1">
        <v>36702</v>
      </c>
      <c r="B691" t="s">
        <v>15</v>
      </c>
      <c r="C691" t="s">
        <v>143</v>
      </c>
      <c r="D691" s="5">
        <v>9900</v>
      </c>
      <c r="E691">
        <v>27</v>
      </c>
    </row>
    <row r="692" spans="1:5" ht="12.75" outlineLevel="3">
      <c r="A692" s="1">
        <v>36705</v>
      </c>
      <c r="B692" t="s">
        <v>15</v>
      </c>
      <c r="C692" t="s">
        <v>143</v>
      </c>
      <c r="D692" s="5">
        <v>8950</v>
      </c>
      <c r="E692">
        <v>18</v>
      </c>
    </row>
    <row r="693" spans="1:4" ht="12.75" outlineLevel="2">
      <c r="A693" s="1"/>
      <c r="B693" s="7" t="s">
        <v>438</v>
      </c>
      <c r="D693" s="5">
        <f>SUBTOTAL(1,D675:D692)</f>
        <v>26587.222222222223</v>
      </c>
    </row>
    <row r="694" spans="1:5" ht="12.75" outlineLevel="1">
      <c r="A694" s="1"/>
      <c r="B694" s="7" t="s">
        <v>301</v>
      </c>
      <c r="D694" s="5">
        <f>SUBTOTAL(9,D675:D692)</f>
        <v>478570</v>
      </c>
      <c r="E694">
        <f>SUBTOTAL(9,E675:E692)</f>
        <v>366</v>
      </c>
    </row>
    <row r="695" spans="1:5" ht="12.75" outlineLevel="3">
      <c r="A695" s="1">
        <v>36527</v>
      </c>
      <c r="B695" t="s">
        <v>1</v>
      </c>
      <c r="C695" t="s">
        <v>141</v>
      </c>
      <c r="D695" s="5">
        <v>23870</v>
      </c>
      <c r="E695">
        <v>24</v>
      </c>
    </row>
    <row r="696" spans="1:4" ht="12.75" outlineLevel="2">
      <c r="A696" s="1"/>
      <c r="B696" s="7" t="s">
        <v>439</v>
      </c>
      <c r="D696" s="5">
        <f>SUBTOTAL(1,D695:D695)</f>
        <v>23870</v>
      </c>
    </row>
    <row r="697" spans="1:5" ht="12.75" outlineLevel="1">
      <c r="A697" s="1"/>
      <c r="B697" s="7" t="s">
        <v>302</v>
      </c>
      <c r="D697" s="5">
        <f>SUBTOTAL(9,D695:D695)</f>
        <v>23870</v>
      </c>
      <c r="E697">
        <f>SUBTOTAL(9,E695:E695)</f>
        <v>24</v>
      </c>
    </row>
    <row r="698" spans="1:5" ht="12.75" outlineLevel="3">
      <c r="A698" s="1">
        <v>36623</v>
      </c>
      <c r="B698" t="s">
        <v>106</v>
      </c>
      <c r="C698" t="s">
        <v>157</v>
      </c>
      <c r="D698" s="5">
        <v>6950</v>
      </c>
      <c r="E698">
        <v>21</v>
      </c>
    </row>
    <row r="699" spans="1:5" ht="12.75" outlineLevel="3">
      <c r="A699" s="1">
        <v>36685</v>
      </c>
      <c r="B699" t="s">
        <v>106</v>
      </c>
      <c r="C699" t="s">
        <v>157</v>
      </c>
      <c r="D699" s="5">
        <v>38750</v>
      </c>
      <c r="E699">
        <v>24</v>
      </c>
    </row>
    <row r="700" spans="1:4" ht="12.75" outlineLevel="2">
      <c r="A700" s="1"/>
      <c r="B700" s="7" t="s">
        <v>440</v>
      </c>
      <c r="D700" s="5">
        <f>SUBTOTAL(1,D698:D699)</f>
        <v>22850</v>
      </c>
    </row>
    <row r="701" spans="1:5" ht="12.75" outlineLevel="1">
      <c r="A701" s="1"/>
      <c r="B701" s="7" t="s">
        <v>303</v>
      </c>
      <c r="D701" s="5">
        <f>SUBTOTAL(9,D698:D699)</f>
        <v>45700</v>
      </c>
      <c r="E701">
        <f>SUBTOTAL(9,E698:E699)</f>
        <v>45</v>
      </c>
    </row>
    <row r="702" spans="1:5" ht="12.75" outlineLevel="3">
      <c r="A702" s="1">
        <v>36684</v>
      </c>
      <c r="B702" t="s">
        <v>135</v>
      </c>
      <c r="C702" t="s">
        <v>157</v>
      </c>
      <c r="D702" s="5">
        <v>31900</v>
      </c>
      <c r="E702">
        <v>20</v>
      </c>
    </row>
    <row r="703" spans="1:4" ht="12.75" outlineLevel="2">
      <c r="A703" s="1"/>
      <c r="B703" s="7" t="s">
        <v>441</v>
      </c>
      <c r="D703" s="5">
        <f>SUBTOTAL(1,D702:D702)</f>
        <v>31900</v>
      </c>
    </row>
    <row r="704" spans="1:5" ht="12.75" outlineLevel="1">
      <c r="A704" s="1"/>
      <c r="B704" s="7" t="s">
        <v>304</v>
      </c>
      <c r="D704" s="5">
        <f>SUBTOTAL(9,D702:D702)</f>
        <v>31900</v>
      </c>
      <c r="E704">
        <f>SUBTOTAL(9,E702:E702)</f>
        <v>20</v>
      </c>
    </row>
    <row r="705" spans="1:4" ht="12.75">
      <c r="A705" s="1"/>
      <c r="B705" s="7" t="s">
        <v>442</v>
      </c>
      <c r="D705" s="5">
        <f>SUBTOTAL(1,D2:D702)</f>
        <v>74758.70069605569</v>
      </c>
    </row>
    <row r="706" spans="1:5" ht="12.75">
      <c r="A706" s="1"/>
      <c r="B706" s="7" t="s">
        <v>305</v>
      </c>
      <c r="D706" s="5">
        <f>SUBTOTAL(9,D2:D702)</f>
        <v>32221000</v>
      </c>
      <c r="E706">
        <f>SUBTOTAL(9,E2:E702)</f>
        <v>8654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1996-07-23T00:21:39Z</dcterms:created>
  <dcterms:modified xsi:type="dcterms:W3CDTF">2001-10-24T16:03:49Z</dcterms:modified>
  <cp:category/>
  <cp:version/>
  <cp:contentType/>
  <cp:contentStatus/>
</cp:coreProperties>
</file>