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oAW\D\Myweb\DMM\input_files\"/>
    </mc:Choice>
  </mc:AlternateContent>
  <bookViews>
    <workbookView xWindow="0" yWindow="72" windowWidth="15480" windowHeight="10248" activeTab="1"/>
  </bookViews>
  <sheets>
    <sheet name="Testo esercizio" sheetId="2" r:id="rId1"/>
    <sheet name="Dati" sheetId="1" r:id="rId2"/>
  </sheets>
  <definedNames>
    <definedName name="X">Dati!$E$2:$G$16</definedName>
    <definedName name="Xt">Dati!$K$20:$Y$22</definedName>
    <definedName name="y">Dati!$H$2:$H$16</definedName>
  </definedNames>
  <calcPr calcId="162913"/>
</workbook>
</file>

<file path=xl/calcChain.xml><?xml version="1.0" encoding="utf-8"?>
<calcChain xmlns="http://schemas.openxmlformats.org/spreadsheetml/2006/main">
  <c r="G97" i="1" l="1"/>
</calcChain>
</file>

<file path=xl/sharedStrings.xml><?xml version="1.0" encoding="utf-8"?>
<sst xmlns="http://schemas.openxmlformats.org/spreadsheetml/2006/main" count="83" uniqueCount="83">
  <si>
    <t>y(INVESTIMENTI)</t>
  </si>
  <si>
    <t>X=</t>
  </si>
  <si>
    <t>X'=</t>
  </si>
  <si>
    <t>(X'X)=</t>
  </si>
  <si>
    <t>(X'y)=</t>
  </si>
  <si>
    <t>b=</t>
  </si>
  <si>
    <t>15 x 3</t>
  </si>
  <si>
    <t>3 x 1</t>
  </si>
  <si>
    <t>intercetta</t>
  </si>
  <si>
    <t>beta cappello</t>
  </si>
  <si>
    <t>X</t>
  </si>
  <si>
    <t>Xt</t>
  </si>
  <si>
    <t>y</t>
  </si>
  <si>
    <t>=Foglio1!$H$2:$H$16</t>
  </si>
  <si>
    <t>=Foglio1!$E$2:$G$16</t>
  </si>
  <si>
    <t>Anni</t>
  </si>
  <si>
    <t>OSSERVAZIONE: NOMI CHE SONO STATI ASEGNATI ALLE DIVERSE ZONE</t>
  </si>
  <si>
    <t>=Foglio1!$K$20:$Y$22</t>
  </si>
  <si>
    <t>Residui (e_i)</t>
  </si>
  <si>
    <t>Residui^2 (e_i^2)</t>
  </si>
  <si>
    <t>Output con la funzione regr.lin</t>
  </si>
  <si>
    <t>Calcolo di s (stima di sigma)</t>
  </si>
  <si>
    <t>n=</t>
  </si>
  <si>
    <t>s=</t>
  </si>
  <si>
    <t>k=</t>
  </si>
  <si>
    <t>(num. osservazioni)</t>
  </si>
  <si>
    <t>(num. variabili)</t>
  </si>
  <si>
    <t>Estrazione degli elementi sulla diagonale principale della matrice (X'X)-1</t>
  </si>
  <si>
    <t>Step 1</t>
  </si>
  <si>
    <t>Step 2</t>
  </si>
  <si>
    <t>Step 3</t>
  </si>
  <si>
    <t>Step 4</t>
  </si>
  <si>
    <t>Step 5 calcolo di</t>
  </si>
  <si>
    <t xml:space="preserve">Step 6 </t>
  </si>
  <si>
    <t>calcolo dei valori teorici, dei residui e dei residui al quadrato</t>
  </si>
  <si>
    <t>t_0</t>
  </si>
  <si>
    <t>t_1</t>
  </si>
  <si>
    <t>t_2</t>
  </si>
  <si>
    <t>Step 0 Calcolo delle statistiche utilizzando la funzione regr.lin</t>
  </si>
  <si>
    <t>Valori teorici (y_i cappello)</t>
  </si>
  <si>
    <t>pvalue(t_0)</t>
  </si>
  <si>
    <t>pvalue(t_1)</t>
  </si>
  <si>
    <t>pvalue(t_2)</t>
  </si>
  <si>
    <t>Int. conf per \beta_0</t>
  </si>
  <si>
    <t>Int. conf per \beta_1</t>
  </si>
  <si>
    <t>Int. conf per \beta_2</t>
  </si>
  <si>
    <t>x_0'=</t>
  </si>
  <si>
    <t>x_0'*(X'X)-1</t>
  </si>
  <si>
    <t>x_0'*(X'X)-1x_0</t>
  </si>
  <si>
    <t>valore stimato</t>
  </si>
  <si>
    <t>Interpretazione</t>
  </si>
  <si>
    <t>PIL (X1)</t>
  </si>
  <si>
    <t>TREND (X2)</t>
  </si>
  <si>
    <t>X1 =PIL X2= TREND</t>
  </si>
  <si>
    <t>(Utilizzando i prodotti matriciali)</t>
  </si>
  <si>
    <t>(Utilizzando la funzione di Excel tendenza)</t>
  </si>
  <si>
    <t>y_teorici=</t>
  </si>
  <si>
    <t>H= simmetrica e</t>
  </si>
  <si>
    <t>idempotente</t>
  </si>
  <si>
    <t>Estremo inf. intervallo confidenza per y_0</t>
  </si>
  <si>
    <t>Estremo sup. intervallo confidenza per y_0</t>
  </si>
  <si>
    <t>Soglia</t>
  </si>
  <si>
    <t>hii</t>
  </si>
  <si>
    <t>int. conf. per \sigma^2</t>
  </si>
  <si>
    <t>Quantile da utilizzare per costruire l'intervallo di confidenza dei \beta</t>
  </si>
  <si>
    <t>Quantile da utilizzare per costruire l'intervallo di confidenza di sigma^2</t>
  </si>
  <si>
    <t>Estrazione delgli elementi che si trovano sulla diagonale principale della matrice H rappresentazione grafica</t>
  </si>
  <si>
    <t xml:space="preserve">Conclusione: </t>
  </si>
  <si>
    <t>Y=Investimenti in milioni di Euro</t>
  </si>
  <si>
    <t>MATRICE DI VARIANZE E COVARIANZE DEI RESIDUI</t>
  </si>
  <si>
    <t>M=simmetrica e idempotente</t>
  </si>
  <si>
    <t>Stima della varianza del terzo residuo=</t>
  </si>
  <si>
    <t>Stima della covarianza tra il secondo ed il quinto residuo</t>
  </si>
  <si>
    <r>
      <t>H=X(X'X)</t>
    </r>
    <r>
      <rPr>
        <b/>
        <vertAlign val="superscript"/>
        <sz val="16"/>
        <rFont val="Arial"/>
        <family val="2"/>
      </rPr>
      <t>-1</t>
    </r>
    <r>
      <rPr>
        <b/>
        <sz val="16"/>
        <rFont val="Arial"/>
        <family val="2"/>
      </rPr>
      <t>X'=</t>
    </r>
  </si>
  <si>
    <r>
      <t>diag[(X'X)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]</t>
    </r>
  </si>
  <si>
    <r>
      <t>(X'X)</t>
    </r>
    <r>
      <rPr>
        <b/>
        <vertAlign val="superscript"/>
        <sz val="16"/>
        <rFont val="Arial"/>
        <family val="2"/>
      </rPr>
      <t>-1</t>
    </r>
    <r>
      <rPr>
        <b/>
        <sz val="16"/>
        <rFont val="Arial"/>
        <family val="2"/>
      </rPr>
      <t>=</t>
    </r>
  </si>
  <si>
    <r>
      <t>s</t>
    </r>
    <r>
      <rPr>
        <b/>
        <vertAlign val="superscript"/>
        <sz val="16"/>
        <rFont val="Arial"/>
        <family val="2"/>
      </rPr>
      <t>2</t>
    </r>
    <r>
      <rPr>
        <b/>
        <sz val="16"/>
        <rFont val="Arial"/>
        <family val="2"/>
      </rPr>
      <t>*M=s</t>
    </r>
    <r>
      <rPr>
        <b/>
        <vertAlign val="superscript"/>
        <sz val="16"/>
        <rFont val="Arial"/>
        <family val="2"/>
      </rPr>
      <t>2</t>
    </r>
    <r>
      <rPr>
        <b/>
        <sz val="16"/>
        <rFont val="Arial"/>
        <family val="2"/>
      </rPr>
      <t>*(I-H)</t>
    </r>
  </si>
  <si>
    <t>Verifica dei vincoli del sistema di equazioni normali</t>
  </si>
  <si>
    <t>3 variabili esplicative = 3 vincoli</t>
  </si>
  <si>
    <t>X'e</t>
  </si>
  <si>
    <t>Primo vincolo</t>
  </si>
  <si>
    <t>Secondo vincolo</t>
  </si>
  <si>
    <t>Terzo vincolo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</si>
</sst>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"/>
    <numFmt numFmtId="166" formatCode="0.000000"/>
    <numFmt numFmtId="167" formatCode="0.0000000"/>
    <numFmt numFmtId="168" formatCode="#,##0.000"/>
    <numFmt numFmtId="169" formatCode="#,##0.0000"/>
  </numFmts>
  <fonts count="10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vertAlign val="superscript"/>
      <sz val="16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right"/>
    </xf>
    <xf numFmtId="166" fontId="3" fillId="0" borderId="0" xfId="0" applyNumberFormat="1" applyFont="1"/>
    <xf numFmtId="0" fontId="5" fillId="0" borderId="0" xfId="0" applyFont="1"/>
    <xf numFmtId="0" fontId="6" fillId="0" borderId="0" xfId="0" applyFont="1"/>
    <xf numFmtId="167" fontId="0" fillId="0" borderId="0" xfId="0" applyNumberFormat="1"/>
    <xf numFmtId="0" fontId="1" fillId="0" borderId="0" xfId="0" applyFont="1" applyAlignment="1"/>
    <xf numFmtId="164" fontId="5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0" fontId="7" fillId="0" borderId="0" xfId="0" applyFont="1"/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5</xdr:row>
      <xdr:rowOff>106680</xdr:rowOff>
    </xdr:from>
    <xdr:to>
      <xdr:col>13</xdr:col>
      <xdr:colOff>411480</xdr:colOff>
      <xdr:row>31</xdr:row>
      <xdr:rowOff>68580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25780" y="1051560"/>
          <a:ext cx="7810500" cy="4320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0) Stimare i parametri del modello di regressione utilizzando la funzione REGR.LIN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1) Stimare i parametri del modello di regressione lineare multiplo utilizzando la formula (X'X)</a:t>
          </a:r>
          <a:r>
            <a:rPr lang="it-IT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-1</a:t>
          </a: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X'y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2) Calcolare i valori previsti ed i residui. Verificare i vincoli del sistema di equazioni normali (ossia verificare che X'e=0).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3) Calcolare lo standard error della regressione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4) Calcolare gli standard error dei coefficienti di regressione (confrontare i risultati con quelli ottenuti in precedenza con la funzione REGR.LIN), le statistiche t per la verifica dell'ipotesi di significatività dei parametri ed il relativo p-value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5) Commentare i risultati ottenuti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6) Costruire un intervallo di confidenza al 95% per i parametri della regressione (vettore β e σ</a:t>
          </a:r>
          <a:r>
            <a:rPr lang="it-IT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7) Calcolare il valore stimato quando il PIL è pari a 1405 e l'anno è il 1997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8) Costruire un intervallo di confidenza al 95% attorno al valore stimato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9) Rappresentare graficamente i valori effettivi ed i valori teorici ponendo sull'asse delle ascisse i tempi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10) Costruire la matrice H= X</a:t>
          </a:r>
          <a:r>
            <a:rPr kumimoji="0" lang="it-IT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(X'X)</a:t>
          </a:r>
          <a:r>
            <a:rPr kumimoji="0" lang="it-IT" sz="1200" b="1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-1</a:t>
          </a:r>
          <a:r>
            <a:rPr kumimoji="0" lang="it-IT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X'</a:t>
          </a: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e la matrice di varianze e covarianze dei residui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11) Rappresentare graficamente gli elementi che si trovano sulla diagonale principale della matrice H. Nell'esempio in esame esistono punti di leverage?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12) Calcolare i valori previsti utilizzando la relazione y_teorici= H y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13) VERIFICARE I RISULTATI OTTENUTI UTILIZZANDO IL COMPONENTE AGGIUNTIVO ANALISI DEI DATI </a:t>
          </a:r>
        </a:p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14) Calcolare la matrice di varianze e covarianze dei residui (var(e)). Qual è la stima della varianza del terzo residuo? Qual è la covarianza tra il secondo ed il quinto residuo?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455295</xdr:colOff>
      <xdr:row>28</xdr:row>
      <xdr:rowOff>38100</xdr:rowOff>
    </xdr:from>
    <xdr:to>
      <xdr:col>8</xdr:col>
      <xdr:colOff>93345</xdr:colOff>
      <xdr:row>30</xdr:row>
      <xdr:rowOff>121920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295525" y="4962525"/>
          <a:ext cx="475297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CALCOLO DELLO STANDARD ERROR DELLA REGRESSIONE (stima dello scostameno quadratico medio delle v.c. Y_i)</a:t>
          </a:r>
        </a:p>
      </xdr:txBody>
    </xdr:sp>
    <xdr:clientData/>
  </xdr:twoCellAnchor>
  <xdr:twoCellAnchor>
    <xdr:from>
      <xdr:col>3</xdr:col>
      <xdr:colOff>340995</xdr:colOff>
      <xdr:row>37</xdr:row>
      <xdr:rowOff>57150</xdr:rowOff>
    </xdr:from>
    <xdr:to>
      <xdr:col>7</xdr:col>
      <xdr:colOff>1032504</xdr:colOff>
      <xdr:row>40</xdr:row>
      <xdr:rowOff>121964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181225" y="6534150"/>
          <a:ext cx="47529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CALCOLO DEGLI STANDARD ERROR DEI COEFFICIENTI DI REGRESSIONE (elementi sulla diagonale principale della matrice var(beta cappello)</a:t>
          </a:r>
        </a:p>
      </xdr:txBody>
    </xdr:sp>
    <xdr:clientData/>
  </xdr:twoCellAnchor>
  <xdr:twoCellAnchor>
    <xdr:from>
      <xdr:col>3</xdr:col>
      <xdr:colOff>133350</xdr:colOff>
      <xdr:row>53</xdr:row>
      <xdr:rowOff>66675</xdr:rowOff>
    </xdr:from>
    <xdr:to>
      <xdr:col>7</xdr:col>
      <xdr:colOff>832512</xdr:colOff>
      <xdr:row>57</xdr:row>
      <xdr:rowOff>57150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981200" y="9648825"/>
          <a:ext cx="4752975" cy="733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 CALCOLO DELLE STATISTICHE t (verifica della significatività dei parametri)</a:t>
          </a:r>
        </a:p>
      </xdr:txBody>
    </xdr:sp>
    <xdr:clientData/>
  </xdr:twoCellAnchor>
  <xdr:twoCellAnchor>
    <xdr:from>
      <xdr:col>3</xdr:col>
      <xdr:colOff>47625</xdr:colOff>
      <xdr:row>62</xdr:row>
      <xdr:rowOff>160020</xdr:rowOff>
    </xdr:from>
    <xdr:to>
      <xdr:col>7</xdr:col>
      <xdr:colOff>746751</xdr:colOff>
      <xdr:row>66</xdr:row>
      <xdr:rowOff>142897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895475" y="11287125"/>
          <a:ext cx="47529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CALCOLO DEI p-value DELLE STATISTICHE t (probabilità del risultato osservato quando è vera l'ipotesi nulla H_0:</a:t>
          </a:r>
          <a:r>
            <a:rPr lang="el-GR" sz="1200" b="0" i="0" strike="noStrike">
              <a:solidFill>
                <a:srgbClr val="000000"/>
              </a:solidFill>
              <a:latin typeface="Arial"/>
              <a:cs typeface="Arial"/>
            </a:rPr>
            <a:t>β_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i=0)</a:t>
          </a:r>
        </a:p>
      </xdr:txBody>
    </xdr:sp>
    <xdr:clientData/>
  </xdr:twoCellAnchor>
  <xdr:twoCellAnchor>
    <xdr:from>
      <xdr:col>3</xdr:col>
      <xdr:colOff>28575</xdr:colOff>
      <xdr:row>71</xdr:row>
      <xdr:rowOff>142875</xdr:rowOff>
    </xdr:from>
    <xdr:to>
      <xdr:col>7</xdr:col>
      <xdr:colOff>720084</xdr:colOff>
      <xdr:row>74</xdr:row>
      <xdr:rowOff>76200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876425" y="12734925"/>
          <a:ext cx="4752975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CALCOLO DEGLI INTERVALLI DI CONFIDENZA PER I PARAMETRI IGNOTI NELL'UNIVERSO</a:t>
          </a:r>
        </a:p>
      </xdr:txBody>
    </xdr:sp>
    <xdr:clientData/>
  </xdr:twoCellAnchor>
  <xdr:twoCellAnchor>
    <xdr:from>
      <xdr:col>3</xdr:col>
      <xdr:colOff>28575</xdr:colOff>
      <xdr:row>81</xdr:row>
      <xdr:rowOff>47625</xdr:rowOff>
    </xdr:from>
    <xdr:to>
      <xdr:col>14</xdr:col>
      <xdr:colOff>396243</xdr:colOff>
      <xdr:row>84</xdr:row>
      <xdr:rowOff>47625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876425" y="14325600"/>
          <a:ext cx="9667875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INTERVALLO DI CONFIDENZA SU UN DETERMINATO VALORE PREVISTO </a:t>
          </a:r>
        </a:p>
      </xdr:txBody>
    </xdr:sp>
    <xdr:clientData/>
  </xdr:twoCellAnchor>
  <xdr:twoCellAnchor>
    <xdr:from>
      <xdr:col>3</xdr:col>
      <xdr:colOff>28575</xdr:colOff>
      <xdr:row>100</xdr:row>
      <xdr:rowOff>57150</xdr:rowOff>
    </xdr:from>
    <xdr:to>
      <xdr:col>7</xdr:col>
      <xdr:colOff>720084</xdr:colOff>
      <xdr:row>103</xdr:row>
      <xdr:rowOff>57150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876425" y="17411700"/>
          <a:ext cx="4752975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 VERIFICA DI TUTTI I RISULTATI OTTENUTI UTILIZZANDO IL COMPONENTE AGGIUNTIVO ANALISI DEI DATI </a:t>
          </a:r>
        </a:p>
      </xdr:txBody>
    </xdr:sp>
    <xdr:clientData/>
  </xdr:twoCellAnchor>
  <xdr:twoCellAnchor editAs="oneCell">
    <xdr:from>
      <xdr:col>3</xdr:col>
      <xdr:colOff>68580</xdr:colOff>
      <xdr:row>86</xdr:row>
      <xdr:rowOff>68580</xdr:rowOff>
    </xdr:from>
    <xdr:to>
      <xdr:col>8</xdr:col>
      <xdr:colOff>22860</xdr:colOff>
      <xdr:row>90</xdr:row>
      <xdr:rowOff>76200</xdr:rowOff>
    </xdr:to>
    <xdr:pic>
      <xdr:nvPicPr>
        <xdr:cNvPr id="10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15750540"/>
          <a:ext cx="51968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632460</xdr:colOff>
      <xdr:row>94</xdr:row>
      <xdr:rowOff>114300</xdr:rowOff>
    </xdr:from>
    <xdr:to>
      <xdr:col>5</xdr:col>
      <xdr:colOff>868680</xdr:colOff>
      <xdr:row>98</xdr:row>
      <xdr:rowOff>68580</xdr:rowOff>
    </xdr:to>
    <xdr:pic>
      <xdr:nvPicPr>
        <xdr:cNvPr id="10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140" y="1708404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929640</xdr:colOff>
      <xdr:row>98</xdr:row>
      <xdr:rowOff>106680</xdr:rowOff>
    </xdr:from>
    <xdr:to>
      <xdr:col>19</xdr:col>
      <xdr:colOff>236220</xdr:colOff>
      <xdr:row>101</xdr:row>
      <xdr:rowOff>160020</xdr:rowOff>
    </xdr:to>
    <xdr:pic>
      <xdr:nvPicPr>
        <xdr:cNvPr id="105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960" y="17731740"/>
          <a:ext cx="61264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731520</xdr:colOff>
          <xdr:row>30</xdr:row>
          <xdr:rowOff>121920</xdr:rowOff>
        </xdr:from>
        <xdr:to>
          <xdr:col>5</xdr:col>
          <xdr:colOff>495300</xdr:colOff>
          <xdr:row>37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41</xdr:row>
          <xdr:rowOff>121920</xdr:rowOff>
        </xdr:from>
        <xdr:to>
          <xdr:col>8</xdr:col>
          <xdr:colOff>0</xdr:colOff>
          <xdr:row>46</xdr:row>
          <xdr:rowOff>76200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464820</xdr:colOff>
          <xdr:row>49</xdr:row>
          <xdr:rowOff>198120</xdr:rowOff>
        </xdr:from>
        <xdr:to>
          <xdr:col>7</xdr:col>
          <xdr:colOff>891540</xdr:colOff>
          <xdr:row>50</xdr:row>
          <xdr:rowOff>137160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D2:F3"/>
  <sheetViews>
    <sheetView workbookViewId="0">
      <selection activeCell="F33" sqref="F33"/>
    </sheetView>
  </sheetViews>
  <sheetFormatPr defaultRowHeight="13.2" x14ac:dyDescent="0.25"/>
  <sheetData>
    <row r="2" spans="4:6" ht="17.399999999999999" x14ac:dyDescent="0.3">
      <c r="F2" s="21" t="s">
        <v>53</v>
      </c>
    </row>
    <row r="3" spans="4:6" ht="17.399999999999999" x14ac:dyDescent="0.3">
      <c r="D3" s="21"/>
      <c r="E3" s="21"/>
      <c r="F3" s="21" t="s">
        <v>68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AM100"/>
  <sheetViews>
    <sheetView tabSelected="1" workbookViewId="0">
      <selection activeCell="N7" sqref="N7"/>
    </sheetView>
  </sheetViews>
  <sheetFormatPr defaultRowHeight="13.2" x14ac:dyDescent="0.25"/>
  <cols>
    <col min="2" max="3" width="9.33203125" bestFit="1" customWidth="1"/>
    <col min="4" max="4" width="25.6640625" bestFit="1" customWidth="1"/>
    <col min="5" max="5" width="13" bestFit="1" customWidth="1"/>
    <col min="6" max="6" width="13.33203125" customWidth="1"/>
    <col min="8" max="8" width="15.5546875" customWidth="1"/>
    <col min="9" max="9" width="22.33203125" customWidth="1"/>
    <col min="10" max="10" width="13.5546875" customWidth="1"/>
    <col min="11" max="11" width="12.5546875" customWidth="1"/>
    <col min="12" max="12" width="6.6640625" customWidth="1"/>
    <col min="13" max="25" width="6.33203125" customWidth="1"/>
    <col min="38" max="38" width="23" customWidth="1"/>
  </cols>
  <sheetData>
    <row r="1" spans="3:15" x14ac:dyDescent="0.25">
      <c r="C1" t="s">
        <v>15</v>
      </c>
      <c r="E1" t="s">
        <v>8</v>
      </c>
      <c r="F1" t="s">
        <v>51</v>
      </c>
      <c r="G1" t="s">
        <v>52</v>
      </c>
      <c r="H1" t="s">
        <v>0</v>
      </c>
      <c r="I1" t="s">
        <v>39</v>
      </c>
      <c r="J1" t="s">
        <v>18</v>
      </c>
      <c r="K1" t="s">
        <v>19</v>
      </c>
    </row>
    <row r="2" spans="3:15" x14ac:dyDescent="0.25">
      <c r="C2">
        <v>1982</v>
      </c>
      <c r="E2">
        <v>1</v>
      </c>
      <c r="F2">
        <v>1060.8589999999999</v>
      </c>
      <c r="G2">
        <v>1</v>
      </c>
      <c r="H2" s="1">
        <v>209.952</v>
      </c>
      <c r="J2" s="10"/>
      <c r="K2" s="9"/>
    </row>
    <row r="3" spans="3:15" x14ac:dyDescent="0.25">
      <c r="C3">
        <v>1983</v>
      </c>
      <c r="E3">
        <v>1</v>
      </c>
      <c r="F3">
        <v>1073.7829999999999</v>
      </c>
      <c r="G3">
        <v>2</v>
      </c>
      <c r="H3" s="1">
        <v>207.82499999999999</v>
      </c>
      <c r="J3" s="10"/>
      <c r="K3" s="9"/>
    </row>
    <row r="4" spans="3:15" x14ac:dyDescent="0.25">
      <c r="C4">
        <v>1984</v>
      </c>
      <c r="E4">
        <v>1</v>
      </c>
      <c r="F4">
        <v>1101.366</v>
      </c>
      <c r="G4">
        <v>3</v>
      </c>
      <c r="H4" s="1">
        <v>214.923</v>
      </c>
      <c r="J4" s="10"/>
      <c r="K4" s="9"/>
    </row>
    <row r="5" spans="3:15" x14ac:dyDescent="0.25">
      <c r="C5">
        <v>1985</v>
      </c>
      <c r="E5">
        <v>1</v>
      </c>
      <c r="F5">
        <v>1132.3130000000001</v>
      </c>
      <c r="G5">
        <v>4</v>
      </c>
      <c r="H5" s="1">
        <v>215.98500000000001</v>
      </c>
      <c r="J5" s="10"/>
      <c r="K5" s="9"/>
      <c r="N5" t="s">
        <v>77</v>
      </c>
    </row>
    <row r="6" spans="3:15" x14ac:dyDescent="0.25">
      <c r="C6">
        <v>1986</v>
      </c>
      <c r="E6">
        <v>1</v>
      </c>
      <c r="F6">
        <v>1164.4649999999999</v>
      </c>
      <c r="G6">
        <v>5</v>
      </c>
      <c r="H6" s="1">
        <v>220.37100000000001</v>
      </c>
      <c r="J6" s="10"/>
      <c r="K6" s="9"/>
      <c r="N6" t="s">
        <v>78</v>
      </c>
    </row>
    <row r="7" spans="3:15" x14ac:dyDescent="0.25">
      <c r="C7">
        <v>1987</v>
      </c>
      <c r="E7">
        <v>1</v>
      </c>
      <c r="F7">
        <v>1200.5229999999999</v>
      </c>
      <c r="G7">
        <v>6</v>
      </c>
      <c r="H7" s="1">
        <v>230.05799999999999</v>
      </c>
      <c r="J7" s="10"/>
      <c r="K7" s="9"/>
      <c r="N7" s="20" t="s">
        <v>79</v>
      </c>
    </row>
    <row r="8" spans="3:15" x14ac:dyDescent="0.25">
      <c r="C8">
        <v>1988</v>
      </c>
      <c r="E8">
        <v>1</v>
      </c>
      <c r="F8">
        <v>1246.9659999999999</v>
      </c>
      <c r="G8">
        <v>7</v>
      </c>
      <c r="H8" s="1">
        <v>245.87200000000001</v>
      </c>
      <c r="J8" s="10"/>
      <c r="K8" s="9"/>
      <c r="O8" t="s">
        <v>80</v>
      </c>
    </row>
    <row r="9" spans="3:15" x14ac:dyDescent="0.25">
      <c r="C9">
        <v>1989</v>
      </c>
      <c r="E9">
        <v>1</v>
      </c>
      <c r="F9">
        <v>1282.905</v>
      </c>
      <c r="G9">
        <v>8</v>
      </c>
      <c r="H9" s="1">
        <v>256.72000000000003</v>
      </c>
      <c r="J9" s="10"/>
      <c r="K9" s="9"/>
      <c r="O9" t="s">
        <v>81</v>
      </c>
    </row>
    <row r="10" spans="3:15" ht="21" x14ac:dyDescent="0.4">
      <c r="C10">
        <v>1990</v>
      </c>
      <c r="D10" s="2" t="s">
        <v>1</v>
      </c>
      <c r="E10">
        <v>1</v>
      </c>
      <c r="F10">
        <v>1310.6590000000001</v>
      </c>
      <c r="G10">
        <v>9</v>
      </c>
      <c r="H10" s="1">
        <v>266.04399999999998</v>
      </c>
      <c r="J10" s="10"/>
      <c r="K10" s="9"/>
      <c r="O10" t="s">
        <v>82</v>
      </c>
    </row>
    <row r="11" spans="3:15" x14ac:dyDescent="0.25">
      <c r="C11">
        <v>1991</v>
      </c>
      <c r="D11" t="s">
        <v>6</v>
      </c>
      <c r="E11">
        <v>1</v>
      </c>
      <c r="F11">
        <v>1325.5820000000001</v>
      </c>
      <c r="G11">
        <v>10</v>
      </c>
      <c r="H11" s="1">
        <v>268.27300000000002</v>
      </c>
      <c r="J11" s="10"/>
      <c r="K11" s="9"/>
    </row>
    <row r="12" spans="3:15" x14ac:dyDescent="0.25">
      <c r="C12">
        <v>1992</v>
      </c>
      <c r="E12">
        <v>1</v>
      </c>
      <c r="F12">
        <v>1333.0719999999999</v>
      </c>
      <c r="G12">
        <v>11</v>
      </c>
      <c r="H12" s="1">
        <v>263.36099999999999</v>
      </c>
      <c r="J12" s="10"/>
      <c r="K12" s="9"/>
    </row>
    <row r="13" spans="3:15" x14ac:dyDescent="0.25">
      <c r="C13">
        <v>1993</v>
      </c>
      <c r="E13">
        <v>1</v>
      </c>
      <c r="F13">
        <v>1317.6679999999999</v>
      </c>
      <c r="G13">
        <v>12</v>
      </c>
      <c r="H13" s="1">
        <v>229.62799999999999</v>
      </c>
      <c r="J13" s="10"/>
      <c r="K13" s="9"/>
    </row>
    <row r="14" spans="3:15" x14ac:dyDescent="0.25">
      <c r="C14">
        <v>1994</v>
      </c>
      <c r="E14">
        <v>1</v>
      </c>
      <c r="F14">
        <v>1346.2670000000001</v>
      </c>
      <c r="G14">
        <v>13</v>
      </c>
      <c r="H14" s="1">
        <v>230.785</v>
      </c>
      <c r="J14" s="10"/>
      <c r="K14" s="9"/>
    </row>
    <row r="15" spans="3:15" x14ac:dyDescent="0.25">
      <c r="C15">
        <v>1995</v>
      </c>
      <c r="E15">
        <v>1</v>
      </c>
      <c r="F15">
        <v>1385.83</v>
      </c>
      <c r="G15">
        <v>14</v>
      </c>
      <c r="H15" s="1">
        <v>246.65899999999999</v>
      </c>
      <c r="J15" s="10"/>
      <c r="K15" s="9"/>
    </row>
    <row r="16" spans="3:15" x14ac:dyDescent="0.25">
      <c r="C16">
        <v>1996</v>
      </c>
      <c r="E16">
        <v>1</v>
      </c>
      <c r="F16">
        <v>1395.4079999999999</v>
      </c>
      <c r="G16">
        <v>15</v>
      </c>
      <c r="H16" s="1">
        <v>249.619</v>
      </c>
      <c r="J16" s="10"/>
      <c r="K16" s="9"/>
    </row>
    <row r="17" spans="1:11" x14ac:dyDescent="0.25">
      <c r="J17" s="1"/>
      <c r="K17" s="9"/>
    </row>
    <row r="18" spans="1:11" x14ac:dyDescent="0.25">
      <c r="D18" s="28" t="s">
        <v>16</v>
      </c>
      <c r="E18" s="28"/>
      <c r="F18" s="6" t="s">
        <v>10</v>
      </c>
      <c r="G18" s="6" t="s">
        <v>14</v>
      </c>
    </row>
    <row r="19" spans="1:11" x14ac:dyDescent="0.25">
      <c r="D19" s="28"/>
      <c r="E19" s="28"/>
      <c r="F19" s="6" t="s">
        <v>11</v>
      </c>
      <c r="G19" s="6" t="s">
        <v>17</v>
      </c>
    </row>
    <row r="20" spans="1:11" x14ac:dyDescent="0.25">
      <c r="D20" s="28"/>
      <c r="E20" s="28"/>
      <c r="F20" s="6" t="s">
        <v>12</v>
      </c>
      <c r="G20" s="6" t="s">
        <v>13</v>
      </c>
    </row>
    <row r="21" spans="1:11" ht="21.6" thickBot="1" x14ac:dyDescent="0.45">
      <c r="A21" t="s">
        <v>38</v>
      </c>
      <c r="I21" s="18" t="s">
        <v>28</v>
      </c>
      <c r="J21" s="4" t="s">
        <v>2</v>
      </c>
    </row>
    <row r="22" spans="1:11" ht="12.75" customHeight="1" x14ac:dyDescent="0.25">
      <c r="A22" s="29" t="s">
        <v>20</v>
      </c>
      <c r="B22" s="12"/>
      <c r="C22" s="12"/>
      <c r="D22" s="13"/>
    </row>
    <row r="23" spans="1:11" x14ac:dyDescent="0.25">
      <c r="A23" s="30"/>
      <c r="B23" s="14"/>
      <c r="C23" s="14"/>
      <c r="D23" s="15"/>
      <c r="F23" t="s">
        <v>25</v>
      </c>
      <c r="G23" t="s">
        <v>22</v>
      </c>
    </row>
    <row r="24" spans="1:11" x14ac:dyDescent="0.25">
      <c r="A24" s="30"/>
      <c r="B24" s="14"/>
      <c r="C24" s="14"/>
      <c r="D24" s="15"/>
      <c r="F24" t="s">
        <v>26</v>
      </c>
      <c r="G24" t="s">
        <v>24</v>
      </c>
    </row>
    <row r="25" spans="1:11" x14ac:dyDescent="0.25">
      <c r="A25" s="30"/>
      <c r="B25" s="14"/>
      <c r="C25" s="14"/>
      <c r="D25" s="15"/>
    </row>
    <row r="26" spans="1:11" ht="20.25" customHeight="1" thickBot="1" x14ac:dyDescent="0.3">
      <c r="A26" s="31"/>
      <c r="B26" s="16"/>
      <c r="C26" s="16"/>
      <c r="D26" s="17"/>
    </row>
    <row r="27" spans="1:11" ht="21" x14ac:dyDescent="0.4">
      <c r="I27" s="18" t="s">
        <v>29</v>
      </c>
      <c r="J27" s="4" t="s">
        <v>3</v>
      </c>
    </row>
    <row r="29" spans="1:11" x14ac:dyDescent="0.25">
      <c r="C29" s="28" t="s">
        <v>21</v>
      </c>
    </row>
    <row r="30" spans="1:11" x14ac:dyDescent="0.25">
      <c r="C30" s="28"/>
    </row>
    <row r="31" spans="1:11" x14ac:dyDescent="0.25">
      <c r="C31" s="28"/>
    </row>
    <row r="32" spans="1:11" x14ac:dyDescent="0.25">
      <c r="C32" s="28"/>
    </row>
    <row r="33" spans="7:10" ht="24" x14ac:dyDescent="0.4">
      <c r="I33" s="18" t="s">
        <v>30</v>
      </c>
      <c r="J33" s="4" t="s">
        <v>75</v>
      </c>
    </row>
    <row r="34" spans="7:10" x14ac:dyDescent="0.25">
      <c r="G34" t="s">
        <v>23</v>
      </c>
      <c r="J34" s="3"/>
    </row>
    <row r="38" spans="7:10" ht="21" x14ac:dyDescent="0.4">
      <c r="I38" s="18" t="s">
        <v>31</v>
      </c>
      <c r="J38" s="4" t="s">
        <v>4</v>
      </c>
    </row>
    <row r="42" spans="7:10" x14ac:dyDescent="0.25">
      <c r="I42" s="18" t="s">
        <v>32</v>
      </c>
    </row>
    <row r="43" spans="7:10" ht="21" x14ac:dyDescent="0.4">
      <c r="I43" s="5" t="s">
        <v>9</v>
      </c>
      <c r="J43" s="2" t="s">
        <v>5</v>
      </c>
    </row>
    <row r="44" spans="7:10" x14ac:dyDescent="0.25">
      <c r="I44" s="5"/>
      <c r="J44" t="s">
        <v>7</v>
      </c>
    </row>
    <row r="47" spans="7:10" x14ac:dyDescent="0.25">
      <c r="J47" t="s">
        <v>33</v>
      </c>
    </row>
    <row r="48" spans="7:10" x14ac:dyDescent="0.25">
      <c r="J48" t="s">
        <v>34</v>
      </c>
    </row>
    <row r="49" spans="4:29" ht="15.6" x14ac:dyDescent="0.25">
      <c r="F49" s="27" t="s">
        <v>74</v>
      </c>
    </row>
    <row r="50" spans="4:29" ht="39.6" x14ac:dyDescent="0.25">
      <c r="D50" s="11" t="s">
        <v>27</v>
      </c>
      <c r="F50" s="7"/>
    </row>
    <row r="51" spans="4:29" x14ac:dyDescent="0.25">
      <c r="D51" s="11"/>
      <c r="F51" s="8"/>
    </row>
    <row r="52" spans="4:29" x14ac:dyDescent="0.25">
      <c r="D52" s="11"/>
      <c r="F52" s="7"/>
      <c r="AC52" t="s">
        <v>56</v>
      </c>
    </row>
    <row r="57" spans="4:29" ht="24" x14ac:dyDescent="0.4">
      <c r="J57" s="23" t="s">
        <v>73</v>
      </c>
    </row>
    <row r="59" spans="4:29" x14ac:dyDescent="0.25">
      <c r="J59" t="s">
        <v>57</v>
      </c>
    </row>
    <row r="60" spans="4:29" x14ac:dyDescent="0.25">
      <c r="D60" t="s">
        <v>35</v>
      </c>
      <c r="J60" t="s">
        <v>58</v>
      </c>
    </row>
    <row r="61" spans="4:29" x14ac:dyDescent="0.25">
      <c r="D61" t="s">
        <v>36</v>
      </c>
    </row>
    <row r="62" spans="4:29" x14ac:dyDescent="0.25">
      <c r="D62" t="s">
        <v>37</v>
      </c>
    </row>
    <row r="68" spans="4:39" x14ac:dyDescent="0.25">
      <c r="AM68" t="s">
        <v>69</v>
      </c>
    </row>
    <row r="69" spans="4:39" x14ac:dyDescent="0.25">
      <c r="D69" t="s">
        <v>40</v>
      </c>
      <c r="S69" t="s">
        <v>66</v>
      </c>
    </row>
    <row r="70" spans="4:39" ht="24" x14ac:dyDescent="0.4">
      <c r="D70" t="s">
        <v>41</v>
      </c>
      <c r="G70" t="s">
        <v>67</v>
      </c>
      <c r="AL70" s="23" t="s">
        <v>76</v>
      </c>
    </row>
    <row r="71" spans="4:39" x14ac:dyDescent="0.25">
      <c r="D71" t="s">
        <v>42</v>
      </c>
      <c r="T71" t="s">
        <v>62</v>
      </c>
      <c r="U71" t="s">
        <v>61</v>
      </c>
    </row>
    <row r="72" spans="4:39" x14ac:dyDescent="0.25">
      <c r="I72" s="28" t="s">
        <v>64</v>
      </c>
      <c r="J72" s="28"/>
      <c r="N72" s="28" t="s">
        <v>65</v>
      </c>
      <c r="O72" s="28"/>
      <c r="P72" s="28"/>
      <c r="Q72" s="28"/>
      <c r="R72" s="28"/>
      <c r="S72">
        <v>1</v>
      </c>
      <c r="U72" s="26"/>
      <c r="AL72" s="32" t="s">
        <v>70</v>
      </c>
    </row>
    <row r="73" spans="4:39" x14ac:dyDescent="0.25">
      <c r="I73" s="28"/>
      <c r="J73" s="28"/>
      <c r="M73" s="25"/>
      <c r="N73" s="28"/>
      <c r="O73" s="28"/>
      <c r="P73" s="28"/>
      <c r="Q73" s="28"/>
      <c r="R73" s="28"/>
      <c r="S73">
        <v>2</v>
      </c>
      <c r="U73" s="26"/>
      <c r="AL73" s="32"/>
    </row>
    <row r="74" spans="4:39" ht="17.399999999999999" x14ac:dyDescent="0.3">
      <c r="I74" s="19"/>
      <c r="S74">
        <v>3</v>
      </c>
      <c r="U74" s="26"/>
      <c r="AL74" s="32"/>
    </row>
    <row r="75" spans="4:39" x14ac:dyDescent="0.25">
      <c r="S75">
        <v>4</v>
      </c>
      <c r="U75" s="26"/>
    </row>
    <row r="76" spans="4:39" x14ac:dyDescent="0.25">
      <c r="S76">
        <v>5</v>
      </c>
      <c r="U76" s="26"/>
    </row>
    <row r="77" spans="4:39" x14ac:dyDescent="0.25">
      <c r="D77" t="s">
        <v>43</v>
      </c>
      <c r="S77">
        <v>6</v>
      </c>
      <c r="U77" s="26"/>
    </row>
    <row r="78" spans="4:39" x14ac:dyDescent="0.25">
      <c r="D78" t="s">
        <v>44</v>
      </c>
      <c r="S78">
        <v>7</v>
      </c>
      <c r="U78" s="26"/>
    </row>
    <row r="79" spans="4:39" x14ac:dyDescent="0.25">
      <c r="D79" t="s">
        <v>45</v>
      </c>
      <c r="S79">
        <v>8</v>
      </c>
      <c r="U79" s="26"/>
    </row>
    <row r="80" spans="4:39" x14ac:dyDescent="0.25">
      <c r="D80" t="s">
        <v>63</v>
      </c>
      <c r="S80">
        <v>9</v>
      </c>
      <c r="U80" s="26"/>
    </row>
    <row r="81" spans="4:39" x14ac:dyDescent="0.25">
      <c r="S81">
        <v>10</v>
      </c>
      <c r="U81" s="26"/>
    </row>
    <row r="82" spans="4:39" x14ac:dyDescent="0.25">
      <c r="S82">
        <v>11</v>
      </c>
      <c r="U82" s="26"/>
    </row>
    <row r="83" spans="4:39" x14ac:dyDescent="0.25">
      <c r="S83">
        <v>12</v>
      </c>
      <c r="U83" s="26"/>
    </row>
    <row r="84" spans="4:39" x14ac:dyDescent="0.25">
      <c r="S84">
        <v>13</v>
      </c>
      <c r="U84" s="26"/>
    </row>
    <row r="85" spans="4:39" x14ac:dyDescent="0.25">
      <c r="S85">
        <v>14</v>
      </c>
      <c r="U85" s="26"/>
    </row>
    <row r="86" spans="4:39" x14ac:dyDescent="0.25">
      <c r="D86" t="s">
        <v>46</v>
      </c>
      <c r="I86" s="20" t="s">
        <v>49</v>
      </c>
      <c r="K86" t="s">
        <v>54</v>
      </c>
      <c r="S86">
        <v>15</v>
      </c>
      <c r="U86" s="26"/>
      <c r="AM86" t="s">
        <v>71</v>
      </c>
    </row>
    <row r="87" spans="4:39" x14ac:dyDescent="0.25">
      <c r="I87" s="20"/>
    </row>
    <row r="88" spans="4:39" ht="12.75" customHeight="1" x14ac:dyDescent="0.25">
      <c r="I88" s="20"/>
      <c r="J88" s="22"/>
      <c r="K88" t="s">
        <v>55</v>
      </c>
      <c r="AM88" t="s">
        <v>72</v>
      </c>
    </row>
    <row r="89" spans="4:39" ht="12.75" customHeight="1" x14ac:dyDescent="0.25"/>
    <row r="90" spans="4:39" ht="12.75" customHeight="1" x14ac:dyDescent="0.25"/>
    <row r="91" spans="4:39" ht="12.75" customHeight="1" x14ac:dyDescent="0.25">
      <c r="J91" s="32" t="s">
        <v>59</v>
      </c>
      <c r="K91" s="32" t="s">
        <v>60</v>
      </c>
      <c r="L91" s="32"/>
    </row>
    <row r="92" spans="4:39" ht="12.75" customHeight="1" x14ac:dyDescent="0.25">
      <c r="D92" t="s">
        <v>47</v>
      </c>
      <c r="J92" s="32"/>
      <c r="K92" s="32"/>
      <c r="L92" s="32"/>
    </row>
    <row r="93" spans="4:39" ht="12.75" customHeight="1" x14ac:dyDescent="0.25">
      <c r="D93" t="s">
        <v>48</v>
      </c>
      <c r="J93" s="32"/>
      <c r="K93" s="32"/>
      <c r="L93" s="32"/>
    </row>
    <row r="94" spans="4:39" ht="12.75" customHeight="1" x14ac:dyDescent="0.25">
      <c r="J94" s="32"/>
      <c r="K94" s="32"/>
      <c r="L94" s="32"/>
    </row>
    <row r="95" spans="4:39" ht="12.75" customHeight="1" x14ac:dyDescent="0.25">
      <c r="J95" s="32"/>
      <c r="K95" s="32"/>
      <c r="L95" s="32"/>
    </row>
    <row r="96" spans="4:39" ht="12.75" customHeight="1" x14ac:dyDescent="0.25">
      <c r="J96" s="32"/>
      <c r="K96" s="32"/>
      <c r="L96" s="32"/>
      <c r="N96">
        <v>-1</v>
      </c>
      <c r="O96">
        <v>1</v>
      </c>
    </row>
    <row r="97" spans="7:12" x14ac:dyDescent="0.25">
      <c r="G97">
        <f>H34^2*(1+E93)</f>
        <v>0</v>
      </c>
      <c r="J97" s="32"/>
      <c r="K97" s="32"/>
      <c r="L97" s="32"/>
    </row>
    <row r="98" spans="7:12" x14ac:dyDescent="0.25">
      <c r="J98" s="24"/>
      <c r="K98" s="24"/>
    </row>
    <row r="100" spans="7:12" x14ac:dyDescent="0.25">
      <c r="J100" s="33" t="s">
        <v>50</v>
      </c>
      <c r="K100" s="33"/>
    </row>
  </sheetData>
  <mergeCells count="9">
    <mergeCell ref="D18:E20"/>
    <mergeCell ref="A22:A26"/>
    <mergeCell ref="C29:C32"/>
    <mergeCell ref="AL72:AL74"/>
    <mergeCell ref="J100:K100"/>
    <mergeCell ref="J91:J97"/>
    <mergeCell ref="K91:L97"/>
    <mergeCell ref="I72:J73"/>
    <mergeCell ref="N72:R7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3</xdr:col>
                <xdr:colOff>731520</xdr:colOff>
                <xdr:row>30</xdr:row>
                <xdr:rowOff>121920</xdr:rowOff>
              </from>
              <to>
                <xdr:col>5</xdr:col>
                <xdr:colOff>495300</xdr:colOff>
                <xdr:row>37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autoPict="0" r:id="rId7">
            <anchor moveWithCells="1" sizeWithCells="1">
              <from>
                <xdr:col>2</xdr:col>
                <xdr:colOff>60960</xdr:colOff>
                <xdr:row>41</xdr:row>
                <xdr:rowOff>121920</xdr:rowOff>
              </from>
              <to>
                <xdr:col>8</xdr:col>
                <xdr:colOff>0</xdr:colOff>
                <xdr:row>46</xdr:row>
                <xdr:rowOff>76200</xdr:rowOff>
              </to>
            </anchor>
          </objectPr>
        </oleObject>
      </mc:Choice>
      <mc:Fallback>
        <oleObject progId="Equation.3" shapeId="1028" r:id="rId6"/>
      </mc:Fallback>
    </mc:AlternateContent>
    <mc:AlternateContent xmlns:mc="http://schemas.openxmlformats.org/markup-compatibility/2006">
      <mc:Choice Requires="x14">
        <oleObject progId="Equation.3" shapeId="1029" r:id="rId8">
          <objectPr defaultSize="0" autoPict="0" r:id="rId9">
            <anchor moveWithCells="1" sizeWithCells="1">
              <from>
                <xdr:col>6</xdr:col>
                <xdr:colOff>464820</xdr:colOff>
                <xdr:row>49</xdr:row>
                <xdr:rowOff>198120</xdr:rowOff>
              </from>
              <to>
                <xdr:col>7</xdr:col>
                <xdr:colOff>891540</xdr:colOff>
                <xdr:row>50</xdr:row>
                <xdr:rowOff>137160</xdr:rowOff>
              </to>
            </anchor>
          </objectPr>
        </oleObject>
      </mc:Choice>
      <mc:Fallback>
        <oleObject progId="Equation.3" shapeId="1029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Testo esercizio</vt:lpstr>
      <vt:lpstr>Dati</vt:lpstr>
      <vt:lpstr>X</vt:lpstr>
      <vt:lpstr>Xt</vt:lpstr>
      <vt:lpstr>y</vt:lpstr>
    </vt:vector>
  </TitlesOfParts>
  <Company>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Riani</cp:lastModifiedBy>
  <dcterms:created xsi:type="dcterms:W3CDTF">2006-02-21T23:27:25Z</dcterms:created>
  <dcterms:modified xsi:type="dcterms:W3CDTF">2016-02-24T22:29:44Z</dcterms:modified>
</cp:coreProperties>
</file>